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ki_Tsuchida\Box\#03.組織内_03_経営推進部\03_市場での価値向上\02_IR\03_決算説明会\第53期\①第53期_1Q決算説明資料\07_Financial Data（決算説明資料）\"/>
    </mc:Choice>
  </mc:AlternateContent>
  <xr:revisionPtr revIDLastSave="0" documentId="13_ncr:1_{609DF82B-7186-4C0C-ABCD-CC0E02AD5063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表紙" sheetId="48" r:id="rId1"/>
    <sheet name="連PL (1Q)" sheetId="60" r:id="rId2"/>
    <sheet name="分野別 (1Q)" sheetId="61" r:id="rId3"/>
    <sheet name="連半期 (1Q)" sheetId="63" r:id="rId4"/>
    <sheet name="裏表紙" sheetId="49" r:id="rId5"/>
  </sheets>
  <definedNames>
    <definedName name="_xlnm.Print_Area" localSheetId="0">表紙!$A$1:$N$36</definedName>
    <definedName name="_xlnm.Print_Area" localSheetId="2">'分野別 (1Q)'!$A$1:$N$26</definedName>
    <definedName name="_xlnm.Print_Area" localSheetId="4">裏表紙!$A$1:$P$40</definedName>
    <definedName name="_xlnm.Print_Area" localSheetId="1">'連PL (1Q)'!$A$1:$M$23</definedName>
    <definedName name="_xlnm.Print_Area" localSheetId="3">'連半期 (1Q)'!$A$1:$M$35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63" l="1"/>
  <c r="M14" i="63"/>
  <c r="M13" i="63"/>
  <c r="M12" i="63"/>
  <c r="M11" i="63"/>
  <c r="M10" i="63"/>
  <c r="M9" i="63"/>
  <c r="M8" i="63"/>
</calcChain>
</file>

<file path=xl/sharedStrings.xml><?xml version="1.0" encoding="utf-8"?>
<sst xmlns="http://schemas.openxmlformats.org/spreadsheetml/2006/main" count="244" uniqueCount="129">
  <si>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</si>
  <si>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</si>
  <si>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</si>
  <si>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</si>
  <si>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</si>
  <si>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</si>
  <si>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</si>
  <si>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</si>
  <si>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</si>
  <si>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キュービタス</t>
    <phoneticPr fontId="2"/>
  </si>
  <si>
    <t>西友</t>
    <rPh sb="0" eb="2">
      <t>セイユウ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</si>
  <si>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</si>
  <si>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</si>
  <si>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</si>
  <si>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</si>
  <si>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Non-Operating Income</t>
  </si>
  <si>
    <t>Net Cash Provided by (Used in) Operating Activities</t>
  </si>
  <si>
    <t>Net Cash Provided by (Used in) Investing Activities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</si>
  <si>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</si>
  <si>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</si>
  <si>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</si>
  <si>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</si>
  <si>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</si>
  <si>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</si>
  <si>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Net Cash Provided by (Used in) Financing Activities</t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</si>
  <si>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</si>
  <si>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</si>
  <si>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</si>
  <si>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</si>
  <si>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</si>
  <si>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</si>
  <si>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</si>
  <si>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</si>
  <si>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</si>
  <si>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</si>
  <si>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</si>
  <si>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</si>
  <si>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</si>
  <si>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Gross Profit</t>
  </si>
  <si>
    <t>Extraordinary Income</t>
  </si>
  <si>
    <t xml:space="preserve">Income before Income Taxes </t>
  </si>
  <si>
    <t>Gross  Profit</t>
  </si>
  <si>
    <t>その他事業</t>
    <rPh sb="2" eb="3">
      <t>タ</t>
    </rPh>
    <rPh sb="3" eb="5">
      <t>ジギョウ</t>
    </rPh>
    <phoneticPr fontId="2"/>
  </si>
  <si>
    <t>特別損失</t>
    <rPh sb="0" eb="2">
      <t>トクベツ</t>
    </rPh>
    <rPh sb="2" eb="4">
      <t>ソンシツ</t>
    </rPh>
    <phoneticPr fontId="2"/>
  </si>
  <si>
    <t>特別利益</t>
    <rPh sb="0" eb="2">
      <t>トクベツ</t>
    </rPh>
    <rPh sb="2" eb="4">
      <t>リエキ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</si>
  <si>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</si>
  <si>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</si>
  <si>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Credit Saison Co.,Ltd.</t>
    <phoneticPr fontId="2"/>
  </si>
  <si>
    <t>Qubitous Co.,Ltd.</t>
    <phoneticPr fontId="2"/>
  </si>
  <si>
    <t>BPO</t>
  </si>
  <si>
    <t>E-mail:ir9640@saison.co.jp</t>
  </si>
  <si>
    <t>《IR担当窓口》</t>
    <phoneticPr fontId="26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</si>
  <si>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</si>
  <si>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-</t>
    <phoneticPr fontId="2"/>
  </si>
  <si>
    <t>Financial Data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</si>
  <si>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</si>
  <si>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Profit (loss) attributable to owners of parent</t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</si>
  <si>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</si>
  <si>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</si>
  <si>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</si>
  <si>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</si>
  <si>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</si>
  <si>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</si>
  <si>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</si>
  <si>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</si>
  <si>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</si>
  <si>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</si>
  <si>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</si>
  <si>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-</t>
  </si>
  <si>
    <t>親会社株主に帰属する四半期純利益</t>
    <rPh sb="10" eb="13">
      <t>シハンキ</t>
    </rPh>
    <phoneticPr fontId="2"/>
  </si>
  <si>
    <t>Profit (loss) attributable to non-controlling interests</t>
    <phoneticPr fontId="2"/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</si>
  <si>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26"/>
  </si>
  <si>
    <t>Phone: 03-6370-2930</t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</si>
  <si>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</si>
  <si>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</si>
  <si>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</si>
  <si>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</si>
  <si>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</si>
  <si>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</si>
  <si>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-</t>
    <phoneticPr fontId="2"/>
  </si>
  <si>
    <t>Total Sales by Segment</t>
    <phoneticPr fontId="2"/>
  </si>
  <si>
    <t>Retail &amp; IT Service</t>
    <phoneticPr fontId="2"/>
  </si>
  <si>
    <t>HULFT</t>
    <phoneticPr fontId="2"/>
  </si>
  <si>
    <t>Other</t>
    <phoneticPr fontId="2"/>
  </si>
  <si>
    <t>44期1Q</t>
    <rPh sb="2" eb="3">
      <t>キ</t>
    </rPh>
    <phoneticPr fontId="2"/>
  </si>
  <si>
    <t>45期1Q</t>
    <rPh sb="2" eb="3">
      <t>キ</t>
    </rPh>
    <phoneticPr fontId="2"/>
  </si>
  <si>
    <t>46期1Q</t>
    <rPh sb="2" eb="3">
      <t>キ</t>
    </rPh>
    <phoneticPr fontId="2"/>
  </si>
  <si>
    <t>47期1Q</t>
    <rPh sb="2" eb="3">
      <t>キ</t>
    </rPh>
    <phoneticPr fontId="2"/>
  </si>
  <si>
    <t>48期1Q</t>
    <rPh sb="2" eb="3">
      <t>キ</t>
    </rPh>
    <phoneticPr fontId="2"/>
  </si>
  <si>
    <t>49期1Q</t>
    <rPh sb="2" eb="3">
      <t>キ</t>
    </rPh>
    <phoneticPr fontId="2"/>
  </si>
  <si>
    <t>50期1Q</t>
    <rPh sb="2" eb="3">
      <t>キ</t>
    </rPh>
    <phoneticPr fontId="2"/>
  </si>
  <si>
    <t>44期1H</t>
    <rPh sb="2" eb="3">
      <t>キ</t>
    </rPh>
    <phoneticPr fontId="2"/>
  </si>
  <si>
    <t>45期1H</t>
    <rPh sb="2" eb="3">
      <t>キ</t>
    </rPh>
    <phoneticPr fontId="2"/>
  </si>
  <si>
    <t>46期1H</t>
    <rPh sb="2" eb="3">
      <t>キ</t>
    </rPh>
    <phoneticPr fontId="2"/>
  </si>
  <si>
    <t>47期1H</t>
    <rPh sb="2" eb="3">
      <t>キ</t>
    </rPh>
    <phoneticPr fontId="2"/>
  </si>
  <si>
    <t>48期1H</t>
    <rPh sb="2" eb="3">
      <t>キ</t>
    </rPh>
    <phoneticPr fontId="2"/>
  </si>
  <si>
    <t>49期1H</t>
    <rPh sb="2" eb="3">
      <t>キ</t>
    </rPh>
    <phoneticPr fontId="2"/>
  </si>
  <si>
    <t>各事業年度上半期／First half</t>
    <rPh sb="0" eb="1">
      <t>カク</t>
    </rPh>
    <rPh sb="1" eb="3">
      <t>ジギョウ</t>
    </rPh>
    <rPh sb="3" eb="5">
      <t>ネンド</t>
    </rPh>
    <rPh sb="5" eb="8">
      <t>カミハンキ</t>
    </rPh>
    <phoneticPr fontId="2"/>
  </si>
  <si>
    <r>
      <t>連結経営成績　</t>
    </r>
    <r>
      <rPr>
        <sz val="8"/>
        <color indexed="24"/>
        <rFont val="ＭＳ 明朝"/>
        <family val="1"/>
        <charset val="128"/>
      </rPr>
      <t>Consolidated Operating Results</t>
    </r>
    <rPh sb="0" eb="2">
      <t>レンケツ</t>
    </rPh>
    <rPh sb="2" eb="4">
      <t>ケイエイ</t>
    </rPh>
    <rPh sb="4" eb="6">
      <t>セイセキ</t>
    </rPh>
    <phoneticPr fontId="2"/>
  </si>
  <si>
    <t>各事業年度第１四半期／First Quarter</t>
    <rPh sb="0" eb="1">
      <t>カク</t>
    </rPh>
    <rPh sb="1" eb="3">
      <t>ジギョウ</t>
    </rPh>
    <rPh sb="3" eb="5">
      <t>ネンド</t>
    </rPh>
    <rPh sb="5" eb="6">
      <t>ダイ</t>
    </rPh>
    <rPh sb="7" eb="8">
      <t>シ</t>
    </rPh>
    <rPh sb="8" eb="10">
      <t>ハンキ</t>
    </rPh>
    <phoneticPr fontId="2"/>
  </si>
  <si>
    <t>51期1Q</t>
    <rPh sb="2" eb="3">
      <t>キ</t>
    </rPh>
    <phoneticPr fontId="2"/>
  </si>
  <si>
    <t>流通ITサービス事業</t>
    <rPh sb="0" eb="2">
      <t>リュウツウ</t>
    </rPh>
    <rPh sb="8" eb="10">
      <t>ジギョウ</t>
    </rPh>
    <phoneticPr fontId="2"/>
  </si>
  <si>
    <t>2019年</t>
    <rPh sb="4" eb="5">
      <t>ネン</t>
    </rPh>
    <phoneticPr fontId="2"/>
  </si>
  <si>
    <t>50期1H</t>
    <rPh sb="2" eb="3">
      <t>キ</t>
    </rPh>
    <phoneticPr fontId="2"/>
  </si>
  <si>
    <t>52期1Q</t>
    <rPh sb="2" eb="3">
      <t>キ</t>
    </rPh>
    <phoneticPr fontId="2"/>
  </si>
  <si>
    <t>51期1H</t>
    <rPh sb="2" eb="3">
      <t>キ</t>
    </rPh>
    <phoneticPr fontId="2"/>
  </si>
  <si>
    <t>リンケージ事業</t>
    <rPh sb="5" eb="7">
      <t>ジギョウ</t>
    </rPh>
    <phoneticPr fontId="2"/>
  </si>
  <si>
    <t>Linkage</t>
    <phoneticPr fontId="2"/>
  </si>
  <si>
    <t>Financial IT Service</t>
    <phoneticPr fontId="2"/>
  </si>
  <si>
    <t>フィナンシャルITサービス事業</t>
    <rPh sb="13" eb="15">
      <t>ジギョウ</t>
    </rPh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</si>
  <si>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</si>
  <si>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</si>
  <si>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</si>
  <si>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　2022年3月期（第1四半期）　</t>
    <rPh sb="5" eb="6">
      <t>ネン</t>
    </rPh>
    <rPh sb="7" eb="9">
      <t>ガツキ</t>
    </rPh>
    <rPh sb="10" eb="11">
      <t>ダイ</t>
    </rPh>
    <rPh sb="12" eb="13">
      <t>シ</t>
    </rPh>
    <rPh sb="13" eb="15">
      <t>ハンキ</t>
    </rPh>
    <phoneticPr fontId="2"/>
  </si>
  <si>
    <t>2022年</t>
    <rPh sb="4" eb="5">
      <t>ネン</t>
    </rPh>
    <phoneticPr fontId="2"/>
  </si>
  <si>
    <t>53期1Q</t>
    <rPh sb="2" eb="3">
      <t>キ</t>
    </rPh>
    <phoneticPr fontId="2"/>
  </si>
  <si>
    <t>-</t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</si>
  <si>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</si>
  <si>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単位：百万円 ／ Unit：\million</t>
    <phoneticPr fontId="2"/>
  </si>
  <si>
    <t>52期1H</t>
    <rPh sb="2" eb="3">
      <t>キ</t>
    </rPh>
    <phoneticPr fontId="2"/>
  </si>
  <si>
    <t>53期1H（予)</t>
    <rPh sb="2" eb="3">
      <t>キ</t>
    </rPh>
    <rPh sb="6" eb="7">
      <t>ヨ</t>
    </rPh>
    <phoneticPr fontId="2"/>
  </si>
  <si>
    <t>日立システムズ</t>
    <rPh sb="0" eb="2">
      <t>ヒタチ</t>
    </rPh>
    <phoneticPr fontId="2"/>
  </si>
  <si>
    <t>Hitachi Systems, Ltd.</t>
    <phoneticPr fontId="2"/>
  </si>
  <si>
    <t>※2013-2015年度は参考値　※BPO事業は2017年2月1日付で会社分割及び株式譲渡を行っています。</t>
    <phoneticPr fontId="2"/>
  </si>
  <si>
    <t>※2014年4月1日（46期）より売上計上基準を変更しており、第45期については遡及処理後の数値を記載</t>
    <phoneticPr fontId="2"/>
  </si>
  <si>
    <t>※2021年4月1日（53期）より会計基準の変更に伴い、一部の売上計上方法を変更</t>
    <phoneticPr fontId="2"/>
  </si>
  <si>
    <t>NTTデータ</t>
  </si>
  <si>
    <t>NTT DATA CORPORATION</t>
  </si>
  <si>
    <t>SEIYU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</si>
</sst>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shrinkToFit="1"/>
    </xf>
    <xf numFmtId="176" fontId="11" fillId="0" borderId="6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1" fillId="0" borderId="0" xfId="0" applyFont="1" applyFill="1" applyBorder="1">
      <alignment vertical="center"/>
    </xf>
    <xf numFmtId="176" fontId="17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1" applyFont="1" applyFill="1" applyBorder="1">
      <alignment vertical="center"/>
    </xf>
    <xf numFmtId="38" fontId="11" fillId="2" borderId="0" xfId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1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vertical="center" shrinkToFit="1"/>
    </xf>
    <xf numFmtId="0" fontId="7" fillId="3" borderId="1" xfId="0" applyFont="1" applyFill="1" applyBorder="1">
      <alignment vertical="center"/>
    </xf>
    <xf numFmtId="0" fontId="11" fillId="4" borderId="7" xfId="0" applyFont="1" applyFill="1" applyBorder="1">
      <alignment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6" xfId="0" applyFont="1" applyFill="1" applyBorder="1">
      <alignment vertical="center"/>
    </xf>
    <xf numFmtId="0" fontId="11" fillId="4" borderId="6" xfId="0" applyFont="1" applyFill="1" applyBorder="1" applyAlignment="1">
      <alignment vertical="center" shrinkToFit="1"/>
    </xf>
    <xf numFmtId="176" fontId="11" fillId="4" borderId="6" xfId="0" applyNumberFormat="1" applyFont="1" applyFill="1" applyBorder="1" applyAlignment="1">
      <alignment horizontal="right" vertical="center"/>
    </xf>
    <xf numFmtId="176" fontId="14" fillId="4" borderId="6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176" fontId="11" fillId="4" borderId="7" xfId="0" applyNumberFormat="1" applyFont="1" applyFill="1" applyBorder="1" applyAlignment="1">
      <alignment horizontal="right" vertical="center"/>
    </xf>
    <xf numFmtId="176" fontId="14" fillId="4" borderId="7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6" xfId="1" applyFont="1" applyFill="1" applyBorder="1">
      <alignment vertical="center"/>
    </xf>
    <xf numFmtId="38" fontId="14" fillId="4" borderId="6" xfId="1" applyFont="1" applyFill="1" applyBorder="1">
      <alignment vertical="center"/>
    </xf>
    <xf numFmtId="0" fontId="17" fillId="4" borderId="7" xfId="0" applyFont="1" applyFill="1" applyBorder="1" applyAlignment="1">
      <alignment vertical="center" shrinkToFit="1"/>
    </xf>
    <xf numFmtId="176" fontId="17" fillId="4" borderId="7" xfId="1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1" applyNumberFormat="1" applyFont="1" applyFill="1" applyBorder="1" applyAlignment="1">
      <alignment horizontal="right" vertical="center"/>
    </xf>
    <xf numFmtId="0" fontId="11" fillId="0" borderId="7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0" fontId="11" fillId="0" borderId="7" xfId="0" applyFont="1" applyBorder="1">
      <alignment vertical="center"/>
    </xf>
    <xf numFmtId="0" fontId="11" fillId="0" borderId="5" xfId="0" applyFont="1" applyFill="1" applyBorder="1">
      <alignment vertical="center"/>
    </xf>
    <xf numFmtId="176" fontId="17" fillId="0" borderId="3" xfId="0" applyNumberFormat="1" applyFont="1" applyFill="1" applyBorder="1">
      <alignment vertical="center"/>
    </xf>
    <xf numFmtId="176" fontId="17" fillId="0" borderId="2" xfId="1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4" fillId="0" borderId="0" xfId="0" applyFont="1">
      <alignment vertical="center"/>
    </xf>
    <xf numFmtId="0" fontId="25" fillId="0" borderId="0" xfId="0" applyFont="1" applyAlignment="1">
      <alignment horizontal="centerContinuous"/>
    </xf>
    <xf numFmtId="0" fontId="24" fillId="2" borderId="0" xfId="0" applyFont="1" applyFill="1">
      <alignment vertical="center"/>
    </xf>
    <xf numFmtId="0" fontId="27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2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3" fillId="4" borderId="0" xfId="0" applyFont="1" applyFill="1" applyBorder="1">
      <alignment vertical="center"/>
    </xf>
    <xf numFmtId="0" fontId="28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2" fillId="4" borderId="0" xfId="0" applyFont="1" applyFill="1" applyBorder="1" applyAlignment="1">
      <alignment horizontal="left" vertical="top"/>
    </xf>
    <xf numFmtId="0" fontId="29" fillId="0" borderId="7" xfId="0" applyFont="1" applyFill="1" applyBorder="1">
      <alignment vertical="center"/>
    </xf>
    <xf numFmtId="0" fontId="29" fillId="0" borderId="5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3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27" fillId="2" borderId="17" xfId="0" applyFont="1" applyFill="1" applyBorder="1" applyAlignment="1">
      <alignment horizontal="right"/>
    </xf>
    <xf numFmtId="0" fontId="30" fillId="2" borderId="0" xfId="0" applyFont="1" applyFill="1" applyBorder="1" applyAlignment="1">
      <alignment horizontal="left"/>
    </xf>
    <xf numFmtId="0" fontId="31" fillId="2" borderId="0" xfId="0" applyFont="1" applyFill="1" applyBorder="1">
      <alignment vertical="center"/>
    </xf>
    <xf numFmtId="0" fontId="30" fillId="2" borderId="0" xfId="0" applyFont="1" applyFill="1" applyBorder="1">
      <alignment vertical="center"/>
    </xf>
    <xf numFmtId="0" fontId="30" fillId="2" borderId="0" xfId="0" applyFont="1" applyFill="1" applyBorder="1" applyAlignment="1">
      <alignment horizontal="right"/>
    </xf>
    <xf numFmtId="0" fontId="7" fillId="0" borderId="0" xfId="0" applyFont="1" applyBorder="1">
      <alignment vertical="center"/>
    </xf>
    <xf numFmtId="38" fontId="11" fillId="0" borderId="7" xfId="1" applyFont="1" applyBorder="1">
      <alignment vertical="center"/>
    </xf>
    <xf numFmtId="38" fontId="11" fillId="0" borderId="7" xfId="1" applyFont="1" applyFill="1" applyBorder="1">
      <alignment vertical="center"/>
    </xf>
    <xf numFmtId="38" fontId="11" fillId="0" borderId="5" xfId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1" applyFont="1" applyFill="1" applyBorder="1" applyAlignment="1">
      <alignment vertical="center"/>
    </xf>
    <xf numFmtId="38" fontId="11" fillId="2" borderId="7" xfId="1" applyFont="1" applyFill="1" applyBorder="1">
      <alignment vertical="center"/>
    </xf>
    <xf numFmtId="38" fontId="11" fillId="2" borderId="5" xfId="1" applyFont="1" applyFill="1" applyBorder="1" applyAlignment="1">
      <alignment horizontal="right" vertical="center"/>
    </xf>
    <xf numFmtId="38" fontId="11" fillId="2" borderId="3" xfId="1" applyFont="1" applyFill="1" applyBorder="1" applyAlignment="1">
      <alignment vertical="center"/>
    </xf>
    <xf numFmtId="176" fontId="11" fillId="5" borderId="9" xfId="0" applyNumberFormat="1" applyFont="1" applyFill="1" applyBorder="1" applyAlignment="1">
      <alignment horizontal="right" vertical="center"/>
    </xf>
    <xf numFmtId="176" fontId="11" fillId="5" borderId="9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38" fontId="14" fillId="0" borderId="7" xfId="1" quotePrefix="1" applyFont="1" applyBorder="1" applyAlignment="1">
      <alignment horizontal="right" vertical="center"/>
    </xf>
    <xf numFmtId="38" fontId="14" fillId="0" borderId="7" xfId="1" quotePrefix="1" applyFont="1" applyFill="1" applyBorder="1" applyAlignment="1">
      <alignment horizontal="right" vertical="center"/>
    </xf>
    <xf numFmtId="38" fontId="14" fillId="0" borderId="5" xfId="1" quotePrefix="1" applyFont="1" applyFill="1" applyBorder="1" applyAlignment="1">
      <alignment horizontal="right" vertical="center"/>
    </xf>
    <xf numFmtId="38" fontId="14" fillId="2" borderId="7" xfId="1" quotePrefix="1" applyFont="1" applyFill="1" applyBorder="1" applyAlignment="1">
      <alignment horizontal="right" vertical="center"/>
    </xf>
    <xf numFmtId="38" fontId="14" fillId="2" borderId="2" xfId="1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5" borderId="9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 shrinkToFit="1"/>
    </xf>
    <xf numFmtId="176" fontId="19" fillId="6" borderId="3" xfId="0" applyNumberFormat="1" applyFont="1" applyFill="1" applyBorder="1">
      <alignment vertical="center"/>
    </xf>
    <xf numFmtId="176" fontId="19" fillId="6" borderId="0" xfId="1" applyNumberFormat="1" applyFont="1" applyFill="1" applyBorder="1" applyAlignment="1">
      <alignment horizontal="right" vertical="center"/>
    </xf>
    <xf numFmtId="176" fontId="19" fillId="6" borderId="2" xfId="1" applyNumberFormat="1" applyFont="1" applyFill="1" applyBorder="1" applyAlignment="1">
      <alignment horizontal="right" vertical="center"/>
    </xf>
    <xf numFmtId="176" fontId="19" fillId="6" borderId="7" xfId="1" applyNumberFormat="1" applyFont="1" applyFill="1" applyBorder="1" applyAlignment="1">
      <alignment horizontal="right" vertical="center"/>
    </xf>
    <xf numFmtId="176" fontId="19" fillId="6" borderId="5" xfId="1" applyNumberFormat="1" applyFont="1" applyFill="1" applyBorder="1" applyAlignment="1">
      <alignment horizontal="right" vertical="center"/>
    </xf>
    <xf numFmtId="0" fontId="13" fillId="5" borderId="9" xfId="0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1" quotePrefix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38" fontId="11" fillId="2" borderId="3" xfId="1" applyFont="1" applyFill="1" applyBorder="1" applyAlignment="1">
      <alignment horizontal="right" vertical="center"/>
    </xf>
    <xf numFmtId="38" fontId="11" fillId="0" borderId="5" xfId="1" applyFont="1" applyFill="1" applyBorder="1">
      <alignment vertical="center"/>
    </xf>
    <xf numFmtId="38" fontId="11" fillId="2" borderId="5" xfId="1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5" borderId="9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7" xfId="1" quotePrefix="1" applyFont="1" applyBorder="1" applyAlignment="1">
      <alignment horizontal="right" vertical="center"/>
    </xf>
    <xf numFmtId="38" fontId="11" fillId="0" borderId="7" xfId="1" quotePrefix="1" applyFont="1" applyFill="1" applyBorder="1" applyAlignment="1">
      <alignment horizontal="right" vertical="center"/>
    </xf>
    <xf numFmtId="38" fontId="11" fillId="0" borderId="3" xfId="1" quotePrefix="1" applyFont="1" applyFill="1" applyBorder="1" applyAlignment="1">
      <alignment horizontal="right" vertical="center"/>
    </xf>
    <xf numFmtId="38" fontId="11" fillId="0" borderId="5" xfId="1" quotePrefix="1" applyFont="1" applyFill="1" applyBorder="1" applyAlignment="1">
      <alignment horizontal="right" vertical="center"/>
    </xf>
    <xf numFmtId="38" fontId="11" fillId="2" borderId="7" xfId="1" quotePrefix="1" applyFont="1" applyFill="1" applyBorder="1" applyAlignment="1">
      <alignment horizontal="right" vertical="center"/>
    </xf>
    <xf numFmtId="38" fontId="11" fillId="2" borderId="2" xfId="1" quotePrefix="1" applyFont="1" applyFill="1" applyBorder="1" applyAlignment="1">
      <alignment horizontal="right" vertical="center"/>
    </xf>
    <xf numFmtId="0" fontId="12" fillId="4" borderId="7" xfId="0" applyFont="1" applyFill="1" applyBorder="1">
      <alignment vertical="center"/>
    </xf>
    <xf numFmtId="0" fontId="11" fillId="3" borderId="8" xfId="0" applyFont="1" applyFill="1" applyBorder="1" applyAlignment="1">
      <alignment horizontal="centerContinuous" vertical="center"/>
    </xf>
    <xf numFmtId="176" fontId="19" fillId="4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Continuous" vertical="center"/>
    </xf>
    <xf numFmtId="0" fontId="14" fillId="3" borderId="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38" fontId="11" fillId="0" borderId="0" xfId="1" applyFont="1" applyFill="1" applyBorder="1">
      <alignment vertical="center"/>
    </xf>
    <xf numFmtId="38" fontId="11" fillId="0" borderId="0" xfId="1" quotePrefix="1" applyFont="1" applyFill="1" applyBorder="1" applyAlignment="1">
      <alignment horizontal="right" vertical="center"/>
    </xf>
    <xf numFmtId="38" fontId="14" fillId="0" borderId="0" xfId="1" quotePrefix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176" fontId="17" fillId="4" borderId="4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11" fillId="3" borderId="8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13" fillId="4" borderId="1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29" fillId="0" borderId="3" xfId="0" applyFont="1" applyFill="1" applyBorder="1">
      <alignment vertical="center"/>
    </xf>
    <xf numFmtId="38" fontId="11" fillId="0" borderId="3" xfId="1" applyFont="1" applyFill="1" applyBorder="1">
      <alignment vertical="center"/>
    </xf>
    <xf numFmtId="38" fontId="11" fillId="2" borderId="3" xfId="1" applyFont="1" applyFill="1" applyBorder="1">
      <alignment vertical="center"/>
    </xf>
    <xf numFmtId="38" fontId="11" fillId="2" borderId="3" xfId="1" quotePrefix="1" applyFont="1" applyFill="1" applyBorder="1" applyAlignment="1">
      <alignment horizontal="right" vertical="center"/>
    </xf>
    <xf numFmtId="38" fontId="14" fillId="2" borderId="3" xfId="1" quotePrefix="1" applyFont="1" applyFill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1679" name="Picture 1" descr="wa01_3">
          <a:extLst>
            <a:ext uri="{FF2B5EF4-FFF2-40B4-BE49-F238E27FC236}">
              <a16:creationId xmlns:a16="http://schemas.microsoft.com/office/drawing/2014/main" id="{D18D826C-BEB2-408F-8E24-CC45963F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1680" name="Picture 2" descr="blue_shikaku_3">
          <a:extLst>
            <a:ext uri="{FF2B5EF4-FFF2-40B4-BE49-F238E27FC236}">
              <a16:creationId xmlns:a16="http://schemas.microsoft.com/office/drawing/2014/main" id="{5473908C-2E05-4F66-AEDD-28E0B7F5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37"/>
  <sheetViews>
    <sheetView tabSelected="1" view="pageBreakPreview" zoomScaleNormal="100" zoomScaleSheetLayoutView="100" workbookViewId="0">
      <selection activeCell="R20" sqref="R20"/>
    </sheetView>
  </sheetViews>
  <sheetFormatPr defaultColWidth="9" defaultRowHeight="13.5" x14ac:dyDescent="0.15"/>
  <cols>
    <col min="1" max="1" width="2.125" style="92" customWidth="1"/>
    <col min="2" max="13" width="9" style="92"/>
    <col min="14" max="14" width="34.625" style="92" customWidth="1"/>
    <col min="15" max="15" width="10.375" style="92" customWidth="1"/>
    <col min="16" max="16384" width="9" style="92"/>
  </cols>
  <sheetData>
    <row r="1" spans="1:14" ht="14.25" thickTop="1" x14ac:dyDescent="0.1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4" x14ac:dyDescent="0.15">
      <c r="A2" s="110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1"/>
    </row>
    <row r="3" spans="1:14" x14ac:dyDescent="0.15">
      <c r="A3" s="11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11"/>
    </row>
    <row r="4" spans="1:14" x14ac:dyDescent="0.15">
      <c r="A4" s="110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111"/>
    </row>
    <row r="5" spans="1:14" x14ac:dyDescent="0.15">
      <c r="A5" s="110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111"/>
    </row>
    <row r="6" spans="1:14" x14ac:dyDescent="0.15">
      <c r="A6" s="110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111"/>
    </row>
    <row r="7" spans="1:14" x14ac:dyDescent="0.15">
      <c r="A7" s="11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11"/>
    </row>
    <row r="8" spans="1:14" x14ac:dyDescent="0.15">
      <c r="A8" s="110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111"/>
    </row>
    <row r="9" spans="1:14" x14ac:dyDescent="0.15">
      <c r="A9" s="110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111"/>
    </row>
    <row r="10" spans="1:14" x14ac:dyDescent="0.15">
      <c r="A10" s="110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11"/>
    </row>
    <row r="11" spans="1:14" x14ac:dyDescent="0.15">
      <c r="A11" s="110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111"/>
    </row>
    <row r="12" spans="1:14" x14ac:dyDescent="0.15">
      <c r="A12" s="110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111"/>
    </row>
    <row r="13" spans="1:14" x14ac:dyDescent="0.15">
      <c r="A13" s="110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111"/>
    </row>
    <row r="14" spans="1:14" x14ac:dyDescent="0.15">
      <c r="A14" s="110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111"/>
    </row>
    <row r="15" spans="1:14" x14ac:dyDescent="0.15">
      <c r="A15" s="110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111"/>
    </row>
    <row r="16" spans="1:14" x14ac:dyDescent="0.15">
      <c r="A16" s="110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111"/>
    </row>
    <row r="17" spans="1:14" x14ac:dyDescent="0.15">
      <c r="A17" s="110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111"/>
    </row>
    <row r="18" spans="1:14" x14ac:dyDescent="0.15">
      <c r="A18" s="110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111"/>
    </row>
    <row r="19" spans="1:14" x14ac:dyDescent="0.15">
      <c r="A19" s="110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111"/>
    </row>
    <row r="20" spans="1:14" x14ac:dyDescent="0.15">
      <c r="A20" s="110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11"/>
    </row>
    <row r="21" spans="1:14" x14ac:dyDescent="0.15">
      <c r="A21" s="110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111"/>
    </row>
    <row r="22" spans="1:14" x14ac:dyDescent="0.15">
      <c r="A22" s="11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111"/>
    </row>
    <row r="23" spans="1:14" x14ac:dyDescent="0.15">
      <c r="A23" s="110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111"/>
    </row>
    <row r="24" spans="1:14" x14ac:dyDescent="0.15">
      <c r="A24" s="110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111"/>
    </row>
    <row r="25" spans="1:14" x14ac:dyDescent="0.15">
      <c r="A25" s="110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11"/>
    </row>
    <row r="26" spans="1:14" x14ac:dyDescent="0.15">
      <c r="A26" s="110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111"/>
    </row>
    <row r="27" spans="1:14" x14ac:dyDescent="0.15">
      <c r="A27" s="110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111"/>
    </row>
    <row r="28" spans="1:14" x14ac:dyDescent="0.15">
      <c r="A28" s="110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111"/>
    </row>
    <row r="29" spans="1:14" x14ac:dyDescent="0.15">
      <c r="A29" s="110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11"/>
    </row>
    <row r="30" spans="1:14" x14ac:dyDescent="0.15">
      <c r="A30" s="112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13"/>
    </row>
    <row r="31" spans="1:14" ht="49.5" customHeight="1" x14ac:dyDescent="0.15">
      <c r="A31" s="112"/>
      <c r="B31" s="101"/>
      <c r="C31" s="100"/>
      <c r="D31" s="100"/>
      <c r="E31" s="100"/>
      <c r="F31" s="100"/>
      <c r="G31" s="102" t="s">
        <v>54</v>
      </c>
      <c r="H31" s="100"/>
      <c r="I31" s="100"/>
      <c r="J31" s="100"/>
      <c r="K31" s="100"/>
      <c r="L31" s="100"/>
      <c r="M31" s="100"/>
      <c r="N31" s="113"/>
    </row>
    <row r="32" spans="1:14" s="93" customFormat="1" ht="18" customHeight="1" x14ac:dyDescent="0.15">
      <c r="A32" s="114"/>
      <c r="B32" s="103"/>
      <c r="C32" s="103"/>
      <c r="D32" s="103"/>
      <c r="E32" s="103"/>
      <c r="F32" s="104" t="s">
        <v>113</v>
      </c>
      <c r="G32" s="103"/>
      <c r="H32" s="103"/>
      <c r="I32" s="103"/>
      <c r="J32" s="103"/>
      <c r="K32" s="103"/>
      <c r="L32" s="103"/>
      <c r="M32" s="103"/>
      <c r="N32" s="115"/>
    </row>
    <row r="33" spans="1:14" x14ac:dyDescent="0.15">
      <c r="A33" s="110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11"/>
    </row>
    <row r="34" spans="1:14" x14ac:dyDescent="0.15">
      <c r="A34" s="110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11"/>
    </row>
    <row r="35" spans="1:14" x14ac:dyDescent="0.15">
      <c r="A35" s="110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11"/>
    </row>
    <row r="36" spans="1:14" ht="14.25" thickBot="1" x14ac:dyDescent="0.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8"/>
    </row>
    <row r="37" spans="1:14" ht="14.25" thickTop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27"/>
  <sheetViews>
    <sheetView showGridLines="0" zoomScale="130" zoomScaleNormal="130" zoomScaleSheetLayoutView="145" workbookViewId="0">
      <pane xSplit="3" ySplit="7" topLeftCell="D8" activePane="bottomRight" state="frozen"/>
      <selection activeCell="Q15" sqref="Q15"/>
      <selection pane="topRight" activeCell="Q15" sqref="Q15"/>
      <selection pane="bottomLeft" activeCell="Q15" sqref="Q15"/>
      <selection pane="bottomRight" activeCell="Q15" sqref="Q15"/>
    </sheetView>
  </sheetViews>
  <sheetFormatPr defaultColWidth="9" defaultRowHeight="13.5" x14ac:dyDescent="0.15"/>
  <cols>
    <col min="1" max="1" width="1" style="19" customWidth="1"/>
    <col min="2" max="2" width="26.125" style="19" customWidth="1"/>
    <col min="3" max="3" width="26" style="19" customWidth="1"/>
    <col min="4" max="13" width="10.625" style="19" customWidth="1"/>
    <col min="14" max="14" width="3.625" style="19" customWidth="1"/>
    <col min="15" max="16384" width="9" style="19"/>
  </cols>
  <sheetData>
    <row r="1" spans="1:14" ht="13.5" customHeight="1" x14ac:dyDescent="0.15"/>
    <row r="2" spans="1:14" ht="22.5" customHeight="1" x14ac:dyDescent="0.15">
      <c r="A2" s="61"/>
      <c r="B2" s="20" t="s">
        <v>45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24"/>
    </row>
    <row r="3" spans="1:14" s="8" customFormat="1" ht="14.25" customHeight="1" x14ac:dyDescent="0.15">
      <c r="A3" s="9"/>
      <c r="B3" s="10" t="s">
        <v>99</v>
      </c>
      <c r="C3" s="11"/>
      <c r="D3" s="181" t="s">
        <v>124</v>
      </c>
      <c r="E3" s="11"/>
      <c r="F3" s="11"/>
      <c r="G3" s="11"/>
      <c r="H3" s="11"/>
      <c r="I3" s="136"/>
      <c r="J3" s="136"/>
      <c r="K3" s="136"/>
      <c r="L3" s="136"/>
      <c r="M3" s="136"/>
      <c r="N3" s="12"/>
    </row>
    <row r="4" spans="1:14" s="8" customFormat="1" ht="14.25" customHeight="1" x14ac:dyDescent="0.15">
      <c r="A4" s="9"/>
      <c r="B4" s="10"/>
      <c r="C4" s="11"/>
      <c r="D4" s="181" t="s">
        <v>125</v>
      </c>
      <c r="E4" s="11"/>
      <c r="F4" s="11"/>
      <c r="G4" s="11"/>
      <c r="H4" s="11"/>
      <c r="I4" s="136"/>
      <c r="J4" s="136"/>
      <c r="K4" s="136"/>
      <c r="L4" s="136"/>
      <c r="M4" s="136"/>
      <c r="N4" s="12"/>
    </row>
    <row r="5" spans="1:14" s="13" customFormat="1" ht="10.5" x14ac:dyDescent="0.15">
      <c r="A5" s="7"/>
      <c r="B5" s="7"/>
      <c r="C5" s="7"/>
      <c r="D5" s="35"/>
      <c r="E5" s="35"/>
      <c r="F5" s="35"/>
      <c r="G5" s="35"/>
      <c r="H5" s="35"/>
      <c r="I5" s="35"/>
      <c r="J5" s="35"/>
      <c r="K5" s="35"/>
      <c r="L5" s="35"/>
      <c r="M5" s="35" t="s">
        <v>11</v>
      </c>
    </row>
    <row r="6" spans="1:14" s="22" customFormat="1" ht="10.5" x14ac:dyDescent="0.15">
      <c r="A6" s="26"/>
      <c r="B6" s="26"/>
      <c r="C6" s="26"/>
      <c r="D6" s="56" t="s">
        <v>73</v>
      </c>
      <c r="E6" s="56" t="s">
        <v>74</v>
      </c>
      <c r="F6" s="56" t="s">
        <v>75</v>
      </c>
      <c r="G6" s="56" t="s">
        <v>76</v>
      </c>
      <c r="H6" s="56" t="s">
        <v>77</v>
      </c>
      <c r="I6" s="56" t="s">
        <v>78</v>
      </c>
      <c r="J6" s="56" t="s">
        <v>102</v>
      </c>
      <c r="K6" s="56" t="s">
        <v>111</v>
      </c>
      <c r="L6" s="56" t="s">
        <v>112</v>
      </c>
      <c r="M6" s="57" t="s">
        <v>114</v>
      </c>
    </row>
    <row r="7" spans="1:14" s="22" customFormat="1" ht="10.5" x14ac:dyDescent="0.15">
      <c r="A7" s="26"/>
      <c r="B7" s="26"/>
      <c r="C7" s="26"/>
      <c r="D7" s="177" t="s">
        <v>84</v>
      </c>
      <c r="E7" s="177" t="s">
        <v>85</v>
      </c>
      <c r="F7" s="177" t="s">
        <v>86</v>
      </c>
      <c r="G7" s="177" t="s">
        <v>87</v>
      </c>
      <c r="H7" s="56" t="s">
        <v>88</v>
      </c>
      <c r="I7" s="177" t="s">
        <v>89</v>
      </c>
      <c r="J7" s="56" t="s">
        <v>90</v>
      </c>
      <c r="K7" s="56" t="s">
        <v>100</v>
      </c>
      <c r="L7" s="177" t="s">
        <v>104</v>
      </c>
      <c r="M7" s="180" t="s">
        <v>115</v>
      </c>
    </row>
    <row r="8" spans="1:14" s="22" customFormat="1" ht="15" customHeight="1" x14ac:dyDescent="0.15">
      <c r="A8" s="36" t="s">
        <v>25</v>
      </c>
      <c r="B8" s="36"/>
      <c r="C8" s="37" t="s">
        <v>18</v>
      </c>
      <c r="D8" s="38">
        <v>6174</v>
      </c>
      <c r="E8" s="38">
        <v>6570</v>
      </c>
      <c r="F8" s="38">
        <v>7306</v>
      </c>
      <c r="G8" s="38">
        <v>7201</v>
      </c>
      <c r="H8" s="38">
        <v>8169</v>
      </c>
      <c r="I8" s="38">
        <v>7522</v>
      </c>
      <c r="J8" s="38">
        <v>5475</v>
      </c>
      <c r="K8" s="38">
        <v>5735</v>
      </c>
      <c r="L8" s="38">
        <v>5451</v>
      </c>
      <c r="M8" s="39">
        <v>5290</v>
      </c>
    </row>
    <row r="9" spans="1:14" s="22" customFormat="1" ht="15" customHeight="1" x14ac:dyDescent="0.15">
      <c r="A9" s="26" t="s">
        <v>26</v>
      </c>
      <c r="B9" s="26"/>
      <c r="C9" s="40" t="s">
        <v>19</v>
      </c>
      <c r="D9" s="41">
        <v>4806</v>
      </c>
      <c r="E9" s="41">
        <v>5132</v>
      </c>
      <c r="F9" s="41">
        <v>5641</v>
      </c>
      <c r="G9" s="41">
        <v>5133</v>
      </c>
      <c r="H9" s="41">
        <v>5851</v>
      </c>
      <c r="I9" s="163">
        <v>4803</v>
      </c>
      <c r="J9" s="163">
        <v>3521</v>
      </c>
      <c r="K9" s="163">
        <v>3512</v>
      </c>
      <c r="L9" s="163">
        <v>3188</v>
      </c>
      <c r="M9" s="142">
        <v>3001</v>
      </c>
    </row>
    <row r="10" spans="1:14" s="22" customFormat="1" ht="15" customHeight="1" x14ac:dyDescent="0.15">
      <c r="A10" s="58" t="s">
        <v>27</v>
      </c>
      <c r="B10" s="58"/>
      <c r="C10" s="59" t="s">
        <v>38</v>
      </c>
      <c r="D10" s="63">
        <v>1368</v>
      </c>
      <c r="E10" s="63">
        <v>1438</v>
      </c>
      <c r="F10" s="63">
        <v>1665</v>
      </c>
      <c r="G10" s="63">
        <v>2067</v>
      </c>
      <c r="H10" s="63">
        <v>2317</v>
      </c>
      <c r="I10" s="164">
        <v>2718</v>
      </c>
      <c r="J10" s="164">
        <v>1953</v>
      </c>
      <c r="K10" s="164">
        <v>2223</v>
      </c>
      <c r="L10" s="164">
        <v>2263</v>
      </c>
      <c r="M10" s="143">
        <v>2289</v>
      </c>
    </row>
    <row r="11" spans="1:14" s="22" customFormat="1" ht="15" customHeight="1" x14ac:dyDescent="0.15">
      <c r="A11" s="14" t="s">
        <v>28</v>
      </c>
      <c r="B11" s="26"/>
      <c r="C11" s="40" t="s">
        <v>20</v>
      </c>
      <c r="D11" s="41">
        <v>924</v>
      </c>
      <c r="E11" s="41">
        <v>1093</v>
      </c>
      <c r="F11" s="41">
        <v>1205</v>
      </c>
      <c r="G11" s="41">
        <v>1329</v>
      </c>
      <c r="H11" s="41">
        <v>1622</v>
      </c>
      <c r="I11" s="163">
        <v>1540</v>
      </c>
      <c r="J11" s="163">
        <v>1446</v>
      </c>
      <c r="K11" s="163">
        <v>1463</v>
      </c>
      <c r="L11" s="163">
        <v>1418</v>
      </c>
      <c r="M11" s="142">
        <v>1975</v>
      </c>
    </row>
    <row r="12" spans="1:14" s="22" customFormat="1" ht="15" customHeight="1" x14ac:dyDescent="0.15">
      <c r="A12" s="65" t="s">
        <v>57</v>
      </c>
      <c r="B12" s="65"/>
      <c r="C12" s="66" t="s">
        <v>61</v>
      </c>
      <c r="D12" s="67">
        <v>443</v>
      </c>
      <c r="E12" s="67">
        <v>344</v>
      </c>
      <c r="F12" s="67">
        <v>459</v>
      </c>
      <c r="G12" s="67">
        <v>738</v>
      </c>
      <c r="H12" s="67">
        <v>695</v>
      </c>
      <c r="I12" s="67">
        <v>1177</v>
      </c>
      <c r="J12" s="67">
        <v>507</v>
      </c>
      <c r="K12" s="67">
        <v>760</v>
      </c>
      <c r="L12" s="67">
        <v>844</v>
      </c>
      <c r="M12" s="68">
        <v>313</v>
      </c>
    </row>
    <row r="13" spans="1:14" s="22" customFormat="1" ht="15" customHeight="1" x14ac:dyDescent="0.15">
      <c r="A13" s="42" t="s">
        <v>30</v>
      </c>
      <c r="B13" s="42"/>
      <c r="C13" s="43" t="s">
        <v>15</v>
      </c>
      <c r="D13" s="44">
        <v>12</v>
      </c>
      <c r="E13" s="44">
        <v>41</v>
      </c>
      <c r="F13" s="44">
        <v>37</v>
      </c>
      <c r="G13" s="44">
        <v>8</v>
      </c>
      <c r="H13" s="44">
        <v>5</v>
      </c>
      <c r="I13" s="165">
        <v>3</v>
      </c>
      <c r="J13" s="165">
        <v>5</v>
      </c>
      <c r="K13" s="165">
        <v>9</v>
      </c>
      <c r="L13" s="165">
        <v>8</v>
      </c>
      <c r="M13" s="144">
        <v>3</v>
      </c>
    </row>
    <row r="14" spans="1:14" s="22" customFormat="1" ht="15" customHeight="1" x14ac:dyDescent="0.15">
      <c r="A14" s="42" t="s">
        <v>31</v>
      </c>
      <c r="B14" s="42"/>
      <c r="C14" s="43" t="s">
        <v>58</v>
      </c>
      <c r="D14" s="44">
        <v>13</v>
      </c>
      <c r="E14" s="44">
        <v>8</v>
      </c>
      <c r="F14" s="44">
        <v>10</v>
      </c>
      <c r="G14" s="44">
        <v>4</v>
      </c>
      <c r="H14" s="44">
        <v>9</v>
      </c>
      <c r="I14" s="165">
        <v>18</v>
      </c>
      <c r="J14" s="165">
        <v>4</v>
      </c>
      <c r="K14" s="165">
        <v>15</v>
      </c>
      <c r="L14" s="165">
        <v>0</v>
      </c>
      <c r="M14" s="144">
        <v>3</v>
      </c>
    </row>
    <row r="15" spans="1:14" s="22" customFormat="1" ht="15" customHeight="1" x14ac:dyDescent="0.15">
      <c r="A15" s="58" t="s">
        <v>59</v>
      </c>
      <c r="B15" s="58"/>
      <c r="C15" s="59" t="s">
        <v>62</v>
      </c>
      <c r="D15" s="63">
        <v>442</v>
      </c>
      <c r="E15" s="63">
        <v>377</v>
      </c>
      <c r="F15" s="63">
        <v>487</v>
      </c>
      <c r="G15" s="63">
        <v>742</v>
      </c>
      <c r="H15" s="63">
        <v>691</v>
      </c>
      <c r="I15" s="63">
        <v>1163</v>
      </c>
      <c r="J15" s="63">
        <v>509</v>
      </c>
      <c r="K15" s="63">
        <v>754</v>
      </c>
      <c r="L15" s="63">
        <v>852</v>
      </c>
      <c r="M15" s="64">
        <v>314</v>
      </c>
    </row>
    <row r="16" spans="1:14" s="22" customFormat="1" ht="15" customHeight="1" x14ac:dyDescent="0.15">
      <c r="A16" s="42" t="s">
        <v>44</v>
      </c>
      <c r="B16" s="42"/>
      <c r="C16" s="43" t="s">
        <v>39</v>
      </c>
      <c r="D16" s="44" t="s">
        <v>68</v>
      </c>
      <c r="E16" s="44" t="s">
        <v>68</v>
      </c>
      <c r="F16" s="44" t="s">
        <v>68</v>
      </c>
      <c r="G16" s="44" t="s">
        <v>68</v>
      </c>
      <c r="H16" s="44">
        <v>0</v>
      </c>
      <c r="I16" s="165" t="s">
        <v>68</v>
      </c>
      <c r="J16" s="165" t="s">
        <v>68</v>
      </c>
      <c r="K16" s="165">
        <v>44</v>
      </c>
      <c r="L16" s="165" t="s">
        <v>68</v>
      </c>
      <c r="M16" s="144" t="s">
        <v>68</v>
      </c>
      <c r="N16" s="46"/>
    </row>
    <row r="17" spans="1:13" s="13" customFormat="1" ht="15" customHeight="1" x14ac:dyDescent="0.15">
      <c r="A17" s="42" t="s">
        <v>43</v>
      </c>
      <c r="B17" s="42"/>
      <c r="C17" s="43" t="s">
        <v>60</v>
      </c>
      <c r="D17" s="44">
        <v>0</v>
      </c>
      <c r="E17" s="44">
        <v>8</v>
      </c>
      <c r="F17" s="44">
        <v>0</v>
      </c>
      <c r="G17" s="44">
        <v>256</v>
      </c>
      <c r="H17" s="44">
        <v>166</v>
      </c>
      <c r="I17" s="165">
        <v>0</v>
      </c>
      <c r="J17" s="165">
        <v>0</v>
      </c>
      <c r="K17" s="165">
        <v>0</v>
      </c>
      <c r="L17" s="165">
        <v>0</v>
      </c>
      <c r="M17" s="144" t="s">
        <v>116</v>
      </c>
    </row>
    <row r="18" spans="1:13" s="22" customFormat="1" ht="15" customHeight="1" x14ac:dyDescent="0.15">
      <c r="A18" s="69" t="s">
        <v>63</v>
      </c>
      <c r="B18" s="69"/>
      <c r="C18" s="70" t="s">
        <v>64</v>
      </c>
      <c r="D18" s="71">
        <v>442</v>
      </c>
      <c r="E18" s="71">
        <v>368</v>
      </c>
      <c r="F18" s="71">
        <v>486</v>
      </c>
      <c r="G18" s="71">
        <v>485</v>
      </c>
      <c r="H18" s="71">
        <v>524</v>
      </c>
      <c r="I18" s="166">
        <v>1163</v>
      </c>
      <c r="J18" s="166">
        <v>509</v>
      </c>
      <c r="K18" s="166">
        <v>798</v>
      </c>
      <c r="L18" s="166">
        <v>852</v>
      </c>
      <c r="M18" s="145">
        <v>314</v>
      </c>
    </row>
    <row r="19" spans="1:13" s="22" customFormat="1" ht="15" customHeight="1" x14ac:dyDescent="0.15">
      <c r="A19" s="42" t="s">
        <v>0</v>
      </c>
      <c r="B19" s="42"/>
      <c r="C19" s="43" t="s">
        <v>1</v>
      </c>
      <c r="D19" s="44">
        <v>182</v>
      </c>
      <c r="E19" s="128">
        <v>189</v>
      </c>
      <c r="F19" s="128">
        <v>193</v>
      </c>
      <c r="G19" s="128">
        <v>239</v>
      </c>
      <c r="H19" s="128">
        <v>198</v>
      </c>
      <c r="I19" s="167">
        <v>359</v>
      </c>
      <c r="J19" s="167">
        <v>110</v>
      </c>
      <c r="K19" s="167">
        <v>83</v>
      </c>
      <c r="L19" s="165">
        <v>166</v>
      </c>
      <c r="M19" s="144">
        <v>81</v>
      </c>
    </row>
    <row r="20" spans="1:13" s="22" customFormat="1" ht="15" customHeight="1" x14ac:dyDescent="0.15">
      <c r="A20" s="14" t="s">
        <v>3</v>
      </c>
      <c r="B20" s="14"/>
      <c r="C20" s="16" t="s">
        <v>2</v>
      </c>
      <c r="D20" s="45">
        <v>0</v>
      </c>
      <c r="E20" s="129">
        <v>-8</v>
      </c>
      <c r="F20" s="129">
        <v>-0.3</v>
      </c>
      <c r="G20" s="129">
        <v>-1</v>
      </c>
      <c r="H20" s="129">
        <v>5</v>
      </c>
      <c r="I20" s="129">
        <v>0</v>
      </c>
      <c r="J20" s="129">
        <v>6</v>
      </c>
      <c r="K20" s="45">
        <v>0</v>
      </c>
      <c r="L20" s="169">
        <v>0</v>
      </c>
      <c r="M20" s="147">
        <v>0</v>
      </c>
    </row>
    <row r="21" spans="1:13" s="22" customFormat="1" ht="15" customHeight="1" x14ac:dyDescent="0.15">
      <c r="A21" s="155" t="s">
        <v>66</v>
      </c>
      <c r="B21" s="155"/>
      <c r="C21" s="156" t="s">
        <v>65</v>
      </c>
      <c r="D21" s="134" t="s">
        <v>68</v>
      </c>
      <c r="E21" s="134">
        <v>187</v>
      </c>
      <c r="F21" s="134">
        <v>294</v>
      </c>
      <c r="G21" s="135">
        <v>248</v>
      </c>
      <c r="H21" s="134">
        <v>321</v>
      </c>
      <c r="I21" s="168">
        <v>805</v>
      </c>
      <c r="J21" s="168">
        <v>391</v>
      </c>
      <c r="K21" s="168">
        <v>714</v>
      </c>
      <c r="L21" s="168">
        <v>686</v>
      </c>
      <c r="M21" s="146">
        <v>232</v>
      </c>
    </row>
    <row r="22" spans="1:13" s="22" customFormat="1" ht="15" customHeight="1" x14ac:dyDescent="0.15">
      <c r="A22" s="14" t="s">
        <v>55</v>
      </c>
      <c r="B22" s="14"/>
      <c r="C22" s="16" t="s">
        <v>70</v>
      </c>
      <c r="D22" s="91" t="s">
        <v>68</v>
      </c>
      <c r="E22" s="91">
        <v>0</v>
      </c>
      <c r="F22" s="91">
        <v>0</v>
      </c>
      <c r="G22" s="129">
        <v>0</v>
      </c>
      <c r="H22" s="45" t="s">
        <v>68</v>
      </c>
      <c r="I22" s="169" t="s">
        <v>68</v>
      </c>
      <c r="J22" s="169" t="s">
        <v>68</v>
      </c>
      <c r="K22" s="169" t="s">
        <v>68</v>
      </c>
      <c r="L22" s="169" t="s">
        <v>68</v>
      </c>
      <c r="M22" s="169" t="s">
        <v>68</v>
      </c>
    </row>
    <row r="23" spans="1:13" s="22" customFormat="1" ht="15" customHeight="1" x14ac:dyDescent="0.15">
      <c r="A23" s="192" t="s">
        <v>67</v>
      </c>
      <c r="B23" s="192"/>
      <c r="C23" s="157" t="s">
        <v>56</v>
      </c>
      <c r="D23" s="72">
        <v>259</v>
      </c>
      <c r="E23" s="72">
        <v>187</v>
      </c>
      <c r="F23" s="72">
        <v>294</v>
      </c>
      <c r="G23" s="72">
        <v>248</v>
      </c>
      <c r="H23" s="72">
        <v>321</v>
      </c>
      <c r="I23" s="72">
        <v>805</v>
      </c>
      <c r="J23" s="72">
        <v>391</v>
      </c>
      <c r="K23" s="72">
        <v>714</v>
      </c>
      <c r="L23" s="72">
        <v>686</v>
      </c>
      <c r="M23" s="73">
        <v>232</v>
      </c>
    </row>
    <row r="24" spans="1:13" s="22" customFormat="1" ht="10.5" x14ac:dyDescent="0.15">
      <c r="A24" s="13"/>
      <c r="B24" s="4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22" customFormat="1" ht="10.5" x14ac:dyDescent="0.15">
      <c r="B25" s="29"/>
    </row>
    <row r="26" spans="1:13" s="24" customFormat="1" ht="11.25" x14ac:dyDescent="0.15"/>
    <row r="27" spans="1:13" s="24" customFormat="1" ht="11.25" x14ac:dyDescent="0.15"/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R41"/>
  <sheetViews>
    <sheetView showGridLines="0" zoomScale="115" zoomScaleNormal="115" zoomScaleSheetLayoutView="130" workbookViewId="0">
      <pane xSplit="4" topLeftCell="E1" activePane="topRight" state="frozen"/>
      <selection activeCell="Q15" sqref="Q15"/>
      <selection pane="topRight" activeCell="Q15" sqref="Q15"/>
    </sheetView>
  </sheetViews>
  <sheetFormatPr defaultColWidth="9" defaultRowHeight="13.5" x14ac:dyDescent="0.15"/>
  <cols>
    <col min="1" max="1" width="1" style="19" customWidth="1"/>
    <col min="2" max="2" width="2.875" style="19" customWidth="1"/>
    <col min="3" max="3" width="18.75" style="19" customWidth="1"/>
    <col min="4" max="4" width="27.75" style="1" bestFit="1" customWidth="1"/>
    <col min="5" max="14" width="10.625" style="19" customWidth="1"/>
    <col min="15" max="15" width="1.375" style="19" customWidth="1"/>
    <col min="16" max="16" width="5.125" style="19" customWidth="1"/>
    <col min="17" max="16384" width="9" style="19"/>
  </cols>
  <sheetData>
    <row r="1" spans="1:16" ht="13.5" customHeight="1" x14ac:dyDescent="0.15"/>
    <row r="2" spans="1:16" ht="22.5" customHeight="1" x14ac:dyDescent="0.15">
      <c r="A2" s="61"/>
      <c r="B2" s="20" t="s">
        <v>46</v>
      </c>
      <c r="C2" s="21"/>
      <c r="D2" s="7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8" customFormat="1" x14ac:dyDescent="0.15">
      <c r="A3" s="9"/>
      <c r="B3" s="10" t="s">
        <v>99</v>
      </c>
      <c r="C3" s="11"/>
      <c r="D3" s="4"/>
      <c r="E3" s="11"/>
      <c r="F3" s="12"/>
      <c r="G3" s="12"/>
      <c r="H3" s="12"/>
      <c r="I3" s="12"/>
      <c r="J3" s="12"/>
      <c r="K3" s="148"/>
      <c r="L3" s="148"/>
      <c r="M3" s="148"/>
      <c r="N3" s="148"/>
      <c r="O3" s="11"/>
    </row>
    <row r="4" spans="1:16" s="8" customFormat="1" x14ac:dyDescent="0.15">
      <c r="A4" s="9"/>
      <c r="B4" s="10"/>
      <c r="C4" s="11"/>
      <c r="D4" s="4"/>
      <c r="E4" s="11"/>
      <c r="F4" s="12"/>
      <c r="G4" s="12"/>
      <c r="H4" s="12"/>
      <c r="I4" s="12"/>
      <c r="J4" s="12"/>
      <c r="K4" s="148"/>
      <c r="L4" s="148"/>
      <c r="M4" s="148"/>
      <c r="N4" s="148"/>
      <c r="O4" s="11"/>
    </row>
    <row r="5" spans="1:16" s="22" customFormat="1" ht="10.5" x14ac:dyDescent="0.15">
      <c r="A5" s="23"/>
      <c r="B5" s="23"/>
      <c r="C5" s="23"/>
      <c r="D5" s="2"/>
      <c r="E5" s="50"/>
      <c r="F5" s="35"/>
      <c r="G5" s="35"/>
      <c r="H5" s="35"/>
      <c r="I5" s="35"/>
      <c r="J5" s="35"/>
      <c r="K5" s="35"/>
      <c r="L5" s="35"/>
      <c r="M5" s="35"/>
      <c r="N5" s="35"/>
      <c r="O5" s="23"/>
    </row>
    <row r="6" spans="1:16" s="22" customFormat="1" ht="10.5" x14ac:dyDescent="0.15">
      <c r="A6" s="23"/>
      <c r="B6" s="23"/>
      <c r="C6" s="23"/>
      <c r="D6" s="2"/>
      <c r="E6" s="50"/>
      <c r="F6" s="35"/>
      <c r="G6" s="35"/>
      <c r="H6" s="35"/>
      <c r="I6" s="35"/>
      <c r="J6" s="35"/>
      <c r="K6" s="35"/>
      <c r="L6" s="35"/>
      <c r="M6" s="35"/>
      <c r="N6" s="35" t="s">
        <v>11</v>
      </c>
      <c r="O6" s="23"/>
    </row>
    <row r="7" spans="1:16" s="22" customFormat="1" ht="11.25" customHeight="1" x14ac:dyDescent="0.15">
      <c r="A7" s="26"/>
      <c r="B7" s="26"/>
      <c r="C7" s="26"/>
      <c r="D7" s="5"/>
      <c r="E7" s="56" t="s">
        <v>73</v>
      </c>
      <c r="F7" s="56" t="s">
        <v>74</v>
      </c>
      <c r="G7" s="56" t="s">
        <v>75</v>
      </c>
      <c r="H7" s="56" t="s">
        <v>76</v>
      </c>
      <c r="I7" s="56" t="s">
        <v>77</v>
      </c>
      <c r="J7" s="56" t="s">
        <v>78</v>
      </c>
      <c r="K7" s="56" t="s">
        <v>102</v>
      </c>
      <c r="L7" s="56" t="s">
        <v>111</v>
      </c>
      <c r="M7" s="56" t="s">
        <v>112</v>
      </c>
      <c r="N7" s="57" t="s">
        <v>114</v>
      </c>
      <c r="O7" s="51"/>
    </row>
    <row r="8" spans="1:16" s="22" customFormat="1" ht="11.25" customHeight="1" x14ac:dyDescent="0.15">
      <c r="A8" s="26"/>
      <c r="B8" s="26"/>
      <c r="C8" s="26"/>
      <c r="D8" s="5"/>
      <c r="E8" s="177" t="s">
        <v>84</v>
      </c>
      <c r="F8" s="177" t="s">
        <v>85</v>
      </c>
      <c r="G8" s="177" t="s">
        <v>86</v>
      </c>
      <c r="H8" s="177" t="s">
        <v>87</v>
      </c>
      <c r="I8" s="177" t="s">
        <v>88</v>
      </c>
      <c r="J8" s="177" t="s">
        <v>89</v>
      </c>
      <c r="K8" s="177" t="s">
        <v>90</v>
      </c>
      <c r="L8" s="177" t="s">
        <v>100</v>
      </c>
      <c r="M8" s="177" t="s">
        <v>104</v>
      </c>
      <c r="N8" s="180" t="s">
        <v>115</v>
      </c>
      <c r="O8" s="51"/>
    </row>
    <row r="9" spans="1:16" s="22" customFormat="1" ht="15" customHeight="1" x14ac:dyDescent="0.15">
      <c r="A9" s="65" t="s">
        <v>4</v>
      </c>
      <c r="B9" s="65"/>
      <c r="C9" s="65"/>
      <c r="D9" s="65" t="s">
        <v>80</v>
      </c>
      <c r="E9" s="77"/>
      <c r="F9" s="77"/>
      <c r="G9" s="77"/>
      <c r="H9" s="77"/>
      <c r="I9" s="77"/>
      <c r="J9" s="77"/>
      <c r="K9" s="77"/>
      <c r="L9" s="77"/>
      <c r="M9" s="77"/>
      <c r="N9" s="78"/>
      <c r="O9" s="52"/>
    </row>
    <row r="10" spans="1:16" s="22" customFormat="1" ht="15" customHeight="1" x14ac:dyDescent="0.15">
      <c r="A10" s="87"/>
      <c r="B10" s="83" t="s">
        <v>5</v>
      </c>
      <c r="C10" s="83"/>
      <c r="D10" s="83" t="s">
        <v>82</v>
      </c>
      <c r="E10" s="126">
        <v>1405</v>
      </c>
      <c r="F10" s="126">
        <v>1490</v>
      </c>
      <c r="G10" s="126">
        <v>1566</v>
      </c>
      <c r="H10" s="131">
        <v>1770</v>
      </c>
      <c r="I10" s="126">
        <v>1702</v>
      </c>
      <c r="J10" s="126">
        <v>1750</v>
      </c>
      <c r="K10" s="171">
        <v>1721</v>
      </c>
      <c r="L10" s="171">
        <v>2123</v>
      </c>
      <c r="M10" s="171">
        <v>2126</v>
      </c>
      <c r="N10" s="138">
        <v>1999</v>
      </c>
      <c r="O10" s="53"/>
    </row>
    <row r="11" spans="1:16" s="22" customFormat="1" ht="15" customHeight="1" x14ac:dyDescent="0.15">
      <c r="A11" s="83"/>
      <c r="B11" s="83" t="s">
        <v>106</v>
      </c>
      <c r="C11" s="83"/>
      <c r="D11" s="83" t="s">
        <v>107</v>
      </c>
      <c r="E11" s="185" t="s">
        <v>68</v>
      </c>
      <c r="F11" s="185" t="s">
        <v>68</v>
      </c>
      <c r="G11" s="185" t="s">
        <v>68</v>
      </c>
      <c r="H11" s="186" t="s">
        <v>68</v>
      </c>
      <c r="I11" s="185" t="s">
        <v>68</v>
      </c>
      <c r="J11" s="185" t="s">
        <v>68</v>
      </c>
      <c r="K11" s="171" t="s">
        <v>68</v>
      </c>
      <c r="L11" s="171">
        <v>202</v>
      </c>
      <c r="M11" s="171">
        <v>213</v>
      </c>
      <c r="N11" s="138">
        <v>399</v>
      </c>
      <c r="O11" s="53"/>
    </row>
    <row r="12" spans="1:16" s="22" customFormat="1" ht="15" customHeight="1" x14ac:dyDescent="0.15">
      <c r="A12" s="83"/>
      <c r="B12" s="83" t="s">
        <v>101</v>
      </c>
      <c r="C12" s="83"/>
      <c r="D12" s="83" t="s">
        <v>81</v>
      </c>
      <c r="E12" s="126">
        <v>940</v>
      </c>
      <c r="F12" s="126">
        <v>1011</v>
      </c>
      <c r="G12" s="126">
        <v>2394</v>
      </c>
      <c r="H12" s="131">
        <v>1371</v>
      </c>
      <c r="I12" s="126">
        <v>1170</v>
      </c>
      <c r="J12" s="126">
        <v>1065</v>
      </c>
      <c r="K12" s="171">
        <v>978</v>
      </c>
      <c r="L12" s="171">
        <v>786</v>
      </c>
      <c r="M12" s="171">
        <v>738</v>
      </c>
      <c r="N12" s="138">
        <v>743</v>
      </c>
      <c r="O12" s="53"/>
    </row>
    <row r="13" spans="1:16" s="22" customFormat="1" ht="15" customHeight="1" x14ac:dyDescent="0.15">
      <c r="A13" s="87"/>
      <c r="B13" s="83" t="s">
        <v>109</v>
      </c>
      <c r="C13" s="83"/>
      <c r="D13" s="83" t="s">
        <v>108</v>
      </c>
      <c r="E13" s="125">
        <v>3093</v>
      </c>
      <c r="F13" s="125">
        <v>3211</v>
      </c>
      <c r="G13" s="125">
        <v>2468</v>
      </c>
      <c r="H13" s="131">
        <v>3191</v>
      </c>
      <c r="I13" s="125">
        <v>4059</v>
      </c>
      <c r="J13" s="125">
        <v>3984</v>
      </c>
      <c r="K13" s="170">
        <v>2776</v>
      </c>
      <c r="L13" s="170">
        <v>2623</v>
      </c>
      <c r="M13" s="170">
        <v>2372</v>
      </c>
      <c r="N13" s="137">
        <v>2148</v>
      </c>
      <c r="O13" s="53"/>
    </row>
    <row r="14" spans="1:16" s="22" customFormat="1" ht="15" customHeight="1" x14ac:dyDescent="0.15">
      <c r="A14" s="42"/>
      <c r="B14" s="42" t="s">
        <v>42</v>
      </c>
      <c r="C14" s="42"/>
      <c r="D14" s="42" t="s">
        <v>83</v>
      </c>
      <c r="E14" s="159">
        <v>334</v>
      </c>
      <c r="F14" s="159">
        <v>390</v>
      </c>
      <c r="G14" s="159">
        <v>459</v>
      </c>
      <c r="H14" s="160">
        <v>496</v>
      </c>
      <c r="I14" s="159">
        <v>1237</v>
      </c>
      <c r="J14" s="159">
        <v>722</v>
      </c>
      <c r="K14" s="172" t="s">
        <v>68</v>
      </c>
      <c r="L14" s="172" t="s">
        <v>68</v>
      </c>
      <c r="M14" s="172" t="s">
        <v>79</v>
      </c>
      <c r="N14" s="158" t="s">
        <v>53</v>
      </c>
      <c r="O14" s="53"/>
    </row>
    <row r="15" spans="1:16" s="22" customFormat="1" ht="15" customHeight="1" x14ac:dyDescent="0.15">
      <c r="A15" s="88"/>
      <c r="B15" s="88" t="s">
        <v>6</v>
      </c>
      <c r="C15" s="88"/>
      <c r="D15" s="88" t="s">
        <v>49</v>
      </c>
      <c r="E15" s="161">
        <v>400</v>
      </c>
      <c r="F15" s="161">
        <v>466</v>
      </c>
      <c r="G15" s="161">
        <v>417</v>
      </c>
      <c r="H15" s="162">
        <v>370</v>
      </c>
      <c r="I15" s="173" t="s">
        <v>68</v>
      </c>
      <c r="J15" s="173" t="s">
        <v>68</v>
      </c>
      <c r="K15" s="173" t="s">
        <v>68</v>
      </c>
      <c r="L15" s="173" t="s">
        <v>68</v>
      </c>
      <c r="M15" s="173" t="s">
        <v>79</v>
      </c>
      <c r="N15" s="139" t="s">
        <v>53</v>
      </c>
      <c r="O15" s="53"/>
    </row>
    <row r="16" spans="1:16" s="22" customFormat="1" ht="15" customHeight="1" x14ac:dyDescent="0.15">
      <c r="A16" s="14"/>
      <c r="B16" s="29" t="s">
        <v>123</v>
      </c>
      <c r="C16" s="14"/>
      <c r="D16" s="14"/>
      <c r="E16" s="182"/>
      <c r="F16" s="182"/>
      <c r="G16" s="182"/>
      <c r="H16" s="52"/>
      <c r="I16" s="183"/>
      <c r="J16" s="183"/>
      <c r="K16" s="183"/>
      <c r="L16" s="183"/>
      <c r="M16" s="183"/>
      <c r="N16" s="184"/>
      <c r="O16" s="53"/>
    </row>
    <row r="17" spans="1:15" s="22" customFormat="1" ht="15" customHeight="1" x14ac:dyDescent="0.15">
      <c r="A17" s="14"/>
      <c r="B17" s="29" t="s">
        <v>117</v>
      </c>
      <c r="C17" s="14"/>
      <c r="D17" s="14"/>
      <c r="E17" s="182"/>
      <c r="F17" s="182"/>
      <c r="G17" s="182"/>
      <c r="H17" s="52"/>
      <c r="I17" s="183"/>
      <c r="J17" s="183"/>
      <c r="K17" s="183"/>
      <c r="L17" s="183"/>
      <c r="M17" s="183"/>
      <c r="N17" s="184"/>
      <c r="O17" s="53"/>
    </row>
    <row r="18" spans="1:15" s="13" customFormat="1" ht="16.5" customHeight="1" x14ac:dyDescent="0.15">
      <c r="A18" s="25"/>
      <c r="B18" s="29"/>
      <c r="C18" s="25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</row>
    <row r="19" spans="1:15" s="13" customFormat="1" ht="9.75" customHeight="1" x14ac:dyDescent="0.15">
      <c r="A19" s="7"/>
      <c r="B19" s="7"/>
      <c r="C19" s="15"/>
      <c r="D19" s="30"/>
      <c r="E19" s="35"/>
      <c r="F19" s="35"/>
      <c r="G19" s="35"/>
      <c r="H19" s="35"/>
      <c r="I19" s="35"/>
      <c r="J19" s="35"/>
      <c r="K19" s="35"/>
      <c r="L19" s="35"/>
      <c r="M19" s="35"/>
      <c r="N19" s="35" t="s">
        <v>11</v>
      </c>
    </row>
    <row r="20" spans="1:15" s="22" customFormat="1" ht="15" customHeight="1" x14ac:dyDescent="0.15">
      <c r="A20" s="84" t="s">
        <v>52</v>
      </c>
      <c r="B20" s="84"/>
      <c r="C20" s="85"/>
      <c r="D20" s="86" t="s">
        <v>7</v>
      </c>
      <c r="E20" s="178"/>
      <c r="F20" s="178"/>
      <c r="G20" s="178"/>
      <c r="H20" s="178"/>
      <c r="I20" s="178"/>
      <c r="J20" s="178"/>
      <c r="K20" s="178"/>
      <c r="L20" s="178"/>
      <c r="M20" s="187"/>
      <c r="N20" s="178"/>
    </row>
    <row r="21" spans="1:15" s="22" customFormat="1" ht="15" customHeight="1" x14ac:dyDescent="0.15">
      <c r="A21" s="83"/>
      <c r="B21" s="83" t="s">
        <v>8</v>
      </c>
      <c r="C21" s="83"/>
      <c r="D21" s="105" t="s">
        <v>47</v>
      </c>
      <c r="E21" s="126">
        <v>2026</v>
      </c>
      <c r="F21" s="126">
        <v>2210</v>
      </c>
      <c r="G21" s="130">
        <v>2372</v>
      </c>
      <c r="H21" s="133">
        <v>2392</v>
      </c>
      <c r="I21" s="133">
        <v>2653</v>
      </c>
      <c r="J21" s="133">
        <v>2660</v>
      </c>
      <c r="K21" s="174">
        <v>1543</v>
      </c>
      <c r="L21" s="174">
        <v>1427</v>
      </c>
      <c r="M21" s="174">
        <v>1966</v>
      </c>
      <c r="N21" s="140">
        <v>1787</v>
      </c>
      <c r="O21" s="53"/>
    </row>
    <row r="22" spans="1:15" s="22" customFormat="1" ht="15" customHeight="1" x14ac:dyDescent="0.15">
      <c r="A22" s="83"/>
      <c r="B22" s="83" t="s">
        <v>9</v>
      </c>
      <c r="C22" s="83"/>
      <c r="D22" s="105" t="s">
        <v>48</v>
      </c>
      <c r="E22" s="126">
        <v>647</v>
      </c>
      <c r="F22" s="126">
        <v>641</v>
      </c>
      <c r="G22" s="126">
        <v>803</v>
      </c>
      <c r="H22" s="131">
        <v>604</v>
      </c>
      <c r="I22" s="131">
        <v>874</v>
      </c>
      <c r="J22" s="131">
        <v>886</v>
      </c>
      <c r="K22" s="175">
        <v>760</v>
      </c>
      <c r="L22" s="175">
        <v>814</v>
      </c>
      <c r="M22" s="175" t="s">
        <v>68</v>
      </c>
      <c r="N22" s="141" t="s">
        <v>68</v>
      </c>
      <c r="O22" s="53"/>
    </row>
    <row r="23" spans="1:15" s="22" customFormat="1" ht="15" customHeight="1" x14ac:dyDescent="0.15">
      <c r="A23" s="83"/>
      <c r="B23" s="83" t="s">
        <v>121</v>
      </c>
      <c r="C23" s="83"/>
      <c r="D23" s="105" t="s">
        <v>122</v>
      </c>
      <c r="E23" s="126">
        <v>135</v>
      </c>
      <c r="F23" s="126">
        <v>176</v>
      </c>
      <c r="G23" s="126">
        <v>132</v>
      </c>
      <c r="H23" s="131">
        <v>215</v>
      </c>
      <c r="I23" s="131">
        <v>228</v>
      </c>
      <c r="J23" s="131">
        <v>242</v>
      </c>
      <c r="K23" s="174">
        <v>248</v>
      </c>
      <c r="L23" s="174">
        <v>335</v>
      </c>
      <c r="M23" s="174">
        <v>332</v>
      </c>
      <c r="N23" s="140">
        <v>335</v>
      </c>
      <c r="O23" s="53"/>
    </row>
    <row r="24" spans="1:15" s="22" customFormat="1" ht="15" customHeight="1" x14ac:dyDescent="0.15">
      <c r="A24" s="42"/>
      <c r="B24" s="42" t="s">
        <v>10</v>
      </c>
      <c r="C24" s="42"/>
      <c r="D24" s="198" t="s">
        <v>128</v>
      </c>
      <c r="E24" s="199">
        <v>276</v>
      </c>
      <c r="F24" s="199">
        <v>178</v>
      </c>
      <c r="G24" s="199">
        <v>159</v>
      </c>
      <c r="H24" s="200">
        <v>260</v>
      </c>
      <c r="I24" s="200">
        <v>186</v>
      </c>
      <c r="J24" s="200">
        <v>231</v>
      </c>
      <c r="K24" s="201">
        <v>228</v>
      </c>
      <c r="L24" s="201">
        <v>236</v>
      </c>
      <c r="M24" s="201">
        <v>227</v>
      </c>
      <c r="N24" s="202">
        <v>323</v>
      </c>
      <c r="O24" s="53"/>
    </row>
    <row r="25" spans="1:15" s="22" customFormat="1" ht="15" customHeight="1" x14ac:dyDescent="0.15">
      <c r="A25" s="88"/>
      <c r="B25" s="88" t="s">
        <v>126</v>
      </c>
      <c r="C25" s="88"/>
      <c r="D25" s="106" t="s">
        <v>127</v>
      </c>
      <c r="E25" s="127">
        <v>209</v>
      </c>
      <c r="F25" s="127">
        <v>210</v>
      </c>
      <c r="G25" s="127">
        <v>214</v>
      </c>
      <c r="H25" s="132">
        <v>200</v>
      </c>
      <c r="I25" s="127">
        <v>181</v>
      </c>
      <c r="J25" s="127">
        <v>181</v>
      </c>
      <c r="K25" s="173">
        <v>180</v>
      </c>
      <c r="L25" s="173">
        <v>133</v>
      </c>
      <c r="M25" s="173">
        <v>136</v>
      </c>
      <c r="N25" s="139">
        <v>143</v>
      </c>
      <c r="O25" s="53"/>
    </row>
    <row r="26" spans="1:15" s="22" customFormat="1" ht="12.75" customHeight="1" x14ac:dyDescent="0.15">
      <c r="A26" s="13"/>
      <c r="B26" s="29" t="s">
        <v>110</v>
      </c>
      <c r="C26" s="13"/>
      <c r="D26" s="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22" customFormat="1" ht="12.75" customHeight="1" x14ac:dyDescent="0.15">
      <c r="A27" s="13"/>
      <c r="B27" s="13"/>
      <c r="C27" s="13"/>
      <c r="D27" s="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22" customFormat="1" ht="12.75" customHeight="1" x14ac:dyDescent="0.15">
      <c r="A28" s="13"/>
      <c r="B28" s="13"/>
      <c r="C28" s="13"/>
      <c r="D28" s="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s="22" customFormat="1" ht="12.75" customHeight="1" x14ac:dyDescent="0.15">
      <c r="A29" s="13"/>
      <c r="B29" s="13"/>
      <c r="C29" s="13"/>
      <c r="D29" s="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s="22" customFormat="1" ht="12.75" customHeight="1" x14ac:dyDescent="0.15">
      <c r="A30" s="13"/>
      <c r="B30" s="13"/>
      <c r="C30" s="13"/>
      <c r="D30" s="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s="24" customFormat="1" ht="12.75" customHeight="1" x14ac:dyDescent="0.15">
      <c r="A31" s="18"/>
      <c r="B31" s="18"/>
      <c r="C31" s="18"/>
      <c r="D31" s="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s="24" customFormat="1" ht="12.75" customHeight="1" x14ac:dyDescent="0.15">
      <c r="A32" s="18"/>
      <c r="B32" s="18"/>
      <c r="C32" s="18"/>
      <c r="D32" s="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8" s="24" customFormat="1" ht="12.75" customHeight="1" x14ac:dyDescent="0.15">
      <c r="A33" s="18"/>
      <c r="B33" s="18"/>
      <c r="C33" s="18"/>
      <c r="D33" s="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8" s="24" customFormat="1" ht="12.75" customHeight="1" x14ac:dyDescent="0.15">
      <c r="A34" s="18"/>
      <c r="B34" s="18"/>
      <c r="C34" s="18"/>
      <c r="D34" s="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R34" s="34"/>
    </row>
    <row r="35" spans="1:18" s="24" customFormat="1" ht="11.25" x14ac:dyDescent="0.15">
      <c r="A35" s="18"/>
      <c r="B35" s="18"/>
      <c r="C35" s="18"/>
      <c r="D35" s="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7" spans="1:18" x14ac:dyDescent="0.15">
      <c r="D37" s="19"/>
    </row>
    <row r="38" spans="1:18" x14ac:dyDescent="0.15">
      <c r="D38" s="19"/>
    </row>
    <row r="39" spans="1:18" x14ac:dyDescent="0.15">
      <c r="D39" s="19"/>
    </row>
    <row r="40" spans="1:18" x14ac:dyDescent="0.15">
      <c r="D40" s="19"/>
    </row>
    <row r="41" spans="1:18" x14ac:dyDescent="0.15">
      <c r="D41" s="19"/>
    </row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35"/>
  <sheetViews>
    <sheetView showGridLines="0" zoomScale="115" zoomScaleNormal="115" zoomScaleSheetLayoutView="100" workbookViewId="0">
      <pane xSplit="3" topLeftCell="D1" activePane="topRight" state="frozen"/>
      <selection activeCell="Q15" sqref="Q15"/>
      <selection pane="topRight" activeCell="Q15" sqref="Q15"/>
    </sheetView>
  </sheetViews>
  <sheetFormatPr defaultColWidth="9" defaultRowHeight="13.5" x14ac:dyDescent="0.15"/>
  <cols>
    <col min="1" max="1" width="1" style="19" customWidth="1"/>
    <col min="2" max="2" width="18" style="19" customWidth="1"/>
    <col min="3" max="3" width="26.625" style="19" customWidth="1"/>
    <col min="4" max="6" width="10.625" style="19" customWidth="1"/>
    <col min="7" max="7" width="10.25" style="19" customWidth="1"/>
    <col min="8" max="8" width="9.75" style="19" bestFit="1" customWidth="1"/>
    <col min="9" max="9" width="9" style="19"/>
    <col min="10" max="10" width="10.25" style="19" bestFit="1" customWidth="1"/>
    <col min="11" max="11" width="10.25" style="19" customWidth="1"/>
    <col min="12" max="13" width="10.875" style="19" customWidth="1"/>
    <col min="14" max="16384" width="9" style="19"/>
  </cols>
  <sheetData>
    <row r="1" spans="1:13" ht="13.5" customHeight="1" x14ac:dyDescent="0.15"/>
    <row r="2" spans="1:13" ht="22.5" customHeight="1" x14ac:dyDescent="0.15">
      <c r="A2" s="61"/>
      <c r="B2" s="20" t="s">
        <v>98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8" customFormat="1" ht="15.75" customHeight="1" x14ac:dyDescent="0.15">
      <c r="A3" s="9"/>
      <c r="B3" s="10" t="s">
        <v>99</v>
      </c>
      <c r="C3" s="11"/>
      <c r="D3" s="181" t="s">
        <v>124</v>
      </c>
      <c r="E3" s="191"/>
      <c r="F3" s="191"/>
      <c r="G3" s="191"/>
      <c r="H3" s="191"/>
      <c r="I3" s="191"/>
      <c r="J3" s="191"/>
      <c r="K3" s="191"/>
      <c r="L3" s="191"/>
      <c r="M3" s="188"/>
    </row>
    <row r="4" spans="1:13" s="8" customFormat="1" ht="15.75" customHeight="1" x14ac:dyDescent="0.15">
      <c r="A4" s="9"/>
      <c r="B4" s="10"/>
      <c r="C4" s="11"/>
      <c r="D4" s="181" t="s">
        <v>125</v>
      </c>
      <c r="E4" s="190"/>
      <c r="F4" s="190"/>
      <c r="G4" s="190"/>
      <c r="H4" s="190"/>
      <c r="I4" s="190"/>
      <c r="J4" s="190"/>
      <c r="K4" s="190"/>
      <c r="L4" s="190"/>
      <c r="M4" s="188"/>
    </row>
    <row r="5" spans="1:13" x14ac:dyDescent="0.15">
      <c r="M5" s="188" t="s">
        <v>118</v>
      </c>
    </row>
    <row r="6" spans="1:13" s="13" customFormat="1" ht="11.25" customHeight="1" x14ac:dyDescent="0.15">
      <c r="A6" s="7"/>
      <c r="B6" s="7"/>
      <c r="C6" s="7"/>
      <c r="D6" s="56" t="s">
        <v>73</v>
      </c>
      <c r="E6" s="56" t="s">
        <v>74</v>
      </c>
      <c r="F6" s="56" t="s">
        <v>75</v>
      </c>
      <c r="G6" s="56" t="s">
        <v>76</v>
      </c>
      <c r="H6" s="56" t="s">
        <v>77</v>
      </c>
      <c r="I6" s="56" t="s">
        <v>78</v>
      </c>
      <c r="J6" s="56" t="s">
        <v>102</v>
      </c>
      <c r="K6" s="56" t="s">
        <v>111</v>
      </c>
      <c r="L6" s="56" t="s">
        <v>112</v>
      </c>
      <c r="M6" s="57" t="s">
        <v>114</v>
      </c>
    </row>
    <row r="7" spans="1:13" s="22" customFormat="1" ht="11.25" customHeight="1" x14ac:dyDescent="0.15">
      <c r="A7" s="26"/>
      <c r="B7" s="26"/>
      <c r="C7" s="26"/>
      <c r="D7" s="179" t="s">
        <v>84</v>
      </c>
      <c r="E7" s="177" t="s">
        <v>85</v>
      </c>
      <c r="F7" s="177" t="s">
        <v>86</v>
      </c>
      <c r="G7" s="177" t="s">
        <v>87</v>
      </c>
      <c r="H7" s="177" t="s">
        <v>88</v>
      </c>
      <c r="I7" s="177" t="s">
        <v>89</v>
      </c>
      <c r="J7" s="177" t="s">
        <v>90</v>
      </c>
      <c r="K7" s="177" t="s">
        <v>100</v>
      </c>
      <c r="L7" s="177" t="s">
        <v>104</v>
      </c>
      <c r="M7" s="180" t="s">
        <v>115</v>
      </c>
    </row>
    <row r="8" spans="1:13" s="22" customFormat="1" ht="15" customHeight="1" x14ac:dyDescent="0.15">
      <c r="A8" s="36" t="s">
        <v>25</v>
      </c>
      <c r="B8" s="36"/>
      <c r="C8" s="37" t="s">
        <v>18</v>
      </c>
      <c r="D8" s="38">
        <v>6174</v>
      </c>
      <c r="E8" s="38">
        <v>6381</v>
      </c>
      <c r="F8" s="38">
        <v>7306</v>
      </c>
      <c r="G8" s="38">
        <v>7201</v>
      </c>
      <c r="H8" s="38">
        <v>8169</v>
      </c>
      <c r="I8" s="38">
        <v>7522</v>
      </c>
      <c r="J8" s="38">
        <v>5475</v>
      </c>
      <c r="K8" s="38">
        <v>5735</v>
      </c>
      <c r="L8" s="38">
        <v>5451</v>
      </c>
      <c r="M8" s="39">
        <f>'連PL (1Q)'!M8</f>
        <v>5290</v>
      </c>
    </row>
    <row r="9" spans="1:13" s="22" customFormat="1" ht="15" customHeight="1" x14ac:dyDescent="0.15">
      <c r="A9" s="26" t="s">
        <v>26</v>
      </c>
      <c r="B9" s="26"/>
      <c r="C9" s="40" t="s">
        <v>19</v>
      </c>
      <c r="D9" s="41">
        <v>4806</v>
      </c>
      <c r="E9" s="41">
        <v>6570</v>
      </c>
      <c r="F9" s="41">
        <v>5641</v>
      </c>
      <c r="G9" s="41">
        <v>5133</v>
      </c>
      <c r="H9" s="41">
        <v>5851</v>
      </c>
      <c r="I9" s="41">
        <v>4803</v>
      </c>
      <c r="J9" s="41">
        <v>3521</v>
      </c>
      <c r="K9" s="41">
        <v>3512</v>
      </c>
      <c r="L9" s="163">
        <v>3188</v>
      </c>
      <c r="M9" s="142">
        <f>'連PL (1Q)'!M9</f>
        <v>3001</v>
      </c>
    </row>
    <row r="10" spans="1:13" s="22" customFormat="1" ht="15" customHeight="1" x14ac:dyDescent="0.15">
      <c r="A10" s="14" t="s">
        <v>27</v>
      </c>
      <c r="B10" s="14"/>
      <c r="C10" s="16" t="s">
        <v>41</v>
      </c>
      <c r="D10" s="45">
        <v>1368</v>
      </c>
      <c r="E10" s="45">
        <v>1438</v>
      </c>
      <c r="F10" s="45">
        <v>1665</v>
      </c>
      <c r="G10" s="45">
        <v>2067</v>
      </c>
      <c r="H10" s="45">
        <v>2317</v>
      </c>
      <c r="I10" s="45">
        <v>2718</v>
      </c>
      <c r="J10" s="45">
        <v>1953</v>
      </c>
      <c r="K10" s="45">
        <v>2223</v>
      </c>
      <c r="L10" s="163">
        <v>2263</v>
      </c>
      <c r="M10" s="142">
        <f>'連PL (1Q)'!M10</f>
        <v>2289</v>
      </c>
    </row>
    <row r="11" spans="1:13" s="22" customFormat="1" ht="15" customHeight="1" x14ac:dyDescent="0.15">
      <c r="A11" s="14" t="s">
        <v>28</v>
      </c>
      <c r="B11" s="14"/>
      <c r="C11" s="16" t="s">
        <v>20</v>
      </c>
      <c r="D11" s="45">
        <v>924</v>
      </c>
      <c r="E11" s="45">
        <v>1093</v>
      </c>
      <c r="F11" s="45">
        <v>1205</v>
      </c>
      <c r="G11" s="45">
        <v>1329</v>
      </c>
      <c r="H11" s="45">
        <v>1622</v>
      </c>
      <c r="I11" s="45">
        <v>1540</v>
      </c>
      <c r="J11" s="45">
        <v>1446</v>
      </c>
      <c r="K11" s="45">
        <v>1463</v>
      </c>
      <c r="L11" s="163">
        <v>1418</v>
      </c>
      <c r="M11" s="142">
        <f>'連PL (1Q)'!M11</f>
        <v>1975</v>
      </c>
    </row>
    <row r="12" spans="1:13" s="22" customFormat="1" ht="15" customHeight="1" x14ac:dyDescent="0.15">
      <c r="A12" s="14" t="s">
        <v>29</v>
      </c>
      <c r="B12" s="14"/>
      <c r="C12" s="16" t="s">
        <v>21</v>
      </c>
      <c r="D12" s="45">
        <v>443</v>
      </c>
      <c r="E12" s="45">
        <v>344</v>
      </c>
      <c r="F12" s="45">
        <v>459</v>
      </c>
      <c r="G12" s="45">
        <v>738</v>
      </c>
      <c r="H12" s="45">
        <v>695</v>
      </c>
      <c r="I12" s="45">
        <v>1177</v>
      </c>
      <c r="J12" s="45">
        <v>507</v>
      </c>
      <c r="K12" s="45">
        <v>760</v>
      </c>
      <c r="L12" s="45">
        <v>844</v>
      </c>
      <c r="M12" s="46">
        <f>'連PL (1Q)'!M12</f>
        <v>313</v>
      </c>
    </row>
    <row r="13" spans="1:13" s="22" customFormat="1" ht="15" customHeight="1" x14ac:dyDescent="0.15">
      <c r="A13" s="14" t="s">
        <v>32</v>
      </c>
      <c r="B13" s="14"/>
      <c r="C13" s="16" t="s">
        <v>22</v>
      </c>
      <c r="D13" s="45">
        <v>442</v>
      </c>
      <c r="E13" s="45">
        <v>377</v>
      </c>
      <c r="F13" s="45">
        <v>487</v>
      </c>
      <c r="G13" s="45">
        <v>742</v>
      </c>
      <c r="H13" s="45">
        <v>691</v>
      </c>
      <c r="I13" s="45">
        <v>1163</v>
      </c>
      <c r="J13" s="45">
        <v>509</v>
      </c>
      <c r="K13" s="45">
        <v>754</v>
      </c>
      <c r="L13" s="45">
        <v>852</v>
      </c>
      <c r="M13" s="46">
        <f>'連PL (1Q)'!M15</f>
        <v>314</v>
      </c>
    </row>
    <row r="14" spans="1:13" s="22" customFormat="1" ht="15" customHeight="1" x14ac:dyDescent="0.15">
      <c r="A14" s="14" t="s">
        <v>33</v>
      </c>
      <c r="B14" s="14"/>
      <c r="C14" s="17" t="s">
        <v>40</v>
      </c>
      <c r="D14" s="47">
        <v>442</v>
      </c>
      <c r="E14" s="47">
        <v>368</v>
      </c>
      <c r="F14" s="47">
        <v>486</v>
      </c>
      <c r="G14" s="47">
        <v>485</v>
      </c>
      <c r="H14" s="47">
        <v>524</v>
      </c>
      <c r="I14" s="47">
        <v>1163</v>
      </c>
      <c r="J14" s="47">
        <v>509</v>
      </c>
      <c r="K14" s="45">
        <v>798</v>
      </c>
      <c r="L14" s="163">
        <v>852</v>
      </c>
      <c r="M14" s="142">
        <f>'連PL (1Q)'!M18</f>
        <v>314</v>
      </c>
    </row>
    <row r="15" spans="1:13" s="22" customFormat="1" ht="15" customHeight="1" x14ac:dyDescent="0.15">
      <c r="A15" s="176" t="s">
        <v>69</v>
      </c>
      <c r="B15" s="62"/>
      <c r="C15" s="60" t="s">
        <v>23</v>
      </c>
      <c r="D15" s="74">
        <v>259</v>
      </c>
      <c r="E15" s="74">
        <v>187</v>
      </c>
      <c r="F15" s="74">
        <v>294</v>
      </c>
      <c r="G15" s="74">
        <v>248</v>
      </c>
      <c r="H15" s="74">
        <v>321</v>
      </c>
      <c r="I15" s="74">
        <v>805</v>
      </c>
      <c r="J15" s="74">
        <v>391</v>
      </c>
      <c r="K15" s="74">
        <v>714</v>
      </c>
      <c r="L15" s="74">
        <v>686</v>
      </c>
      <c r="M15" s="75">
        <f>'連PL (1Q)'!M23</f>
        <v>232</v>
      </c>
    </row>
    <row r="16" spans="1:13" ht="9.75" customHeight="1" x14ac:dyDescent="0.15">
      <c r="A16" s="54"/>
      <c r="B16" s="54"/>
      <c r="C16" s="55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9" spans="1:13" ht="11.25" customHeight="1" x14ac:dyDescent="0.15">
      <c r="A19" s="7"/>
      <c r="B19" s="10" t="s">
        <v>97</v>
      </c>
      <c r="C19" s="15"/>
      <c r="D19" s="56" t="s">
        <v>73</v>
      </c>
      <c r="E19" s="56" t="s">
        <v>74</v>
      </c>
      <c r="F19" s="56" t="s">
        <v>75</v>
      </c>
      <c r="G19" s="56" t="s">
        <v>76</v>
      </c>
      <c r="H19" s="56" t="s">
        <v>77</v>
      </c>
      <c r="I19" s="56" t="s">
        <v>78</v>
      </c>
      <c r="J19" s="56" t="s">
        <v>102</v>
      </c>
      <c r="K19" s="56" t="s">
        <v>111</v>
      </c>
      <c r="L19" s="189" t="s">
        <v>112</v>
      </c>
      <c r="M19" s="149" t="s">
        <v>114</v>
      </c>
    </row>
    <row r="20" spans="1:13" ht="11.25" customHeight="1" x14ac:dyDescent="0.15">
      <c r="A20" s="26"/>
      <c r="B20" s="26"/>
      <c r="C20" s="40"/>
      <c r="D20" s="179" t="s">
        <v>91</v>
      </c>
      <c r="E20" s="177" t="s">
        <v>92</v>
      </c>
      <c r="F20" s="177" t="s">
        <v>93</v>
      </c>
      <c r="G20" s="177" t="s">
        <v>94</v>
      </c>
      <c r="H20" s="177" t="s">
        <v>95</v>
      </c>
      <c r="I20" s="177" t="s">
        <v>96</v>
      </c>
      <c r="J20" s="177" t="s">
        <v>103</v>
      </c>
      <c r="K20" s="177" t="s">
        <v>105</v>
      </c>
      <c r="L20" s="177" t="s">
        <v>119</v>
      </c>
      <c r="M20" s="180" t="s">
        <v>120</v>
      </c>
    </row>
    <row r="21" spans="1:13" ht="15" customHeight="1" x14ac:dyDescent="0.15">
      <c r="A21" s="36" t="s">
        <v>25</v>
      </c>
      <c r="B21" s="36"/>
      <c r="C21" s="37" t="s">
        <v>18</v>
      </c>
      <c r="D21" s="38">
        <v>14698</v>
      </c>
      <c r="E21" s="38">
        <v>16150</v>
      </c>
      <c r="F21" s="38">
        <v>15363</v>
      </c>
      <c r="G21" s="38">
        <v>14485</v>
      </c>
      <c r="H21" s="38">
        <v>15775</v>
      </c>
      <c r="I21" s="38">
        <v>15188</v>
      </c>
      <c r="J21" s="38">
        <v>11353</v>
      </c>
      <c r="K21" s="38">
        <v>11454</v>
      </c>
      <c r="L21" s="38">
        <v>11169</v>
      </c>
      <c r="M21" s="39">
        <v>11000</v>
      </c>
    </row>
    <row r="22" spans="1:13" ht="15" customHeight="1" x14ac:dyDescent="0.15">
      <c r="A22" s="26" t="s">
        <v>26</v>
      </c>
      <c r="B22" s="26"/>
      <c r="C22" s="40" t="s">
        <v>19</v>
      </c>
      <c r="D22" s="41">
        <v>11718</v>
      </c>
      <c r="E22" s="41">
        <v>12936</v>
      </c>
      <c r="F22" s="41">
        <v>11735</v>
      </c>
      <c r="G22" s="41">
        <v>10218</v>
      </c>
      <c r="H22" s="41">
        <v>11100</v>
      </c>
      <c r="I22" s="41">
        <v>9665</v>
      </c>
      <c r="J22" s="41">
        <v>7258</v>
      </c>
      <c r="K22" s="41">
        <v>7045</v>
      </c>
      <c r="L22" s="163">
        <v>6653</v>
      </c>
      <c r="M22" s="142" t="s">
        <v>53</v>
      </c>
    </row>
    <row r="23" spans="1:13" ht="15" customHeight="1" x14ac:dyDescent="0.15">
      <c r="A23" s="14" t="s">
        <v>27</v>
      </c>
      <c r="B23" s="14"/>
      <c r="C23" s="16" t="s">
        <v>41</v>
      </c>
      <c r="D23" s="45">
        <v>2979</v>
      </c>
      <c r="E23" s="45">
        <v>3214</v>
      </c>
      <c r="F23" s="45">
        <v>3627</v>
      </c>
      <c r="G23" s="45">
        <v>4267</v>
      </c>
      <c r="H23" s="45">
        <v>4675</v>
      </c>
      <c r="I23" s="45">
        <v>5523</v>
      </c>
      <c r="J23" s="45">
        <v>4094</v>
      </c>
      <c r="K23" s="45">
        <v>4410</v>
      </c>
      <c r="L23" s="163">
        <v>4515</v>
      </c>
      <c r="M23" s="142" t="s">
        <v>53</v>
      </c>
    </row>
    <row r="24" spans="1:13" ht="15" customHeight="1" x14ac:dyDescent="0.15">
      <c r="A24" s="14" t="s">
        <v>28</v>
      </c>
      <c r="B24" s="14"/>
      <c r="C24" s="16" t="s">
        <v>20</v>
      </c>
      <c r="D24" s="45">
        <v>1812</v>
      </c>
      <c r="E24" s="45">
        <v>2204</v>
      </c>
      <c r="F24" s="45">
        <v>2337</v>
      </c>
      <c r="G24" s="45">
        <v>2532</v>
      </c>
      <c r="H24" s="45">
        <v>2985</v>
      </c>
      <c r="I24" s="45">
        <v>2806</v>
      </c>
      <c r="J24" s="45">
        <v>2861</v>
      </c>
      <c r="K24" s="45">
        <v>2856</v>
      </c>
      <c r="L24" s="163">
        <v>2848</v>
      </c>
      <c r="M24" s="142" t="s">
        <v>53</v>
      </c>
    </row>
    <row r="25" spans="1:13" ht="15" customHeight="1" x14ac:dyDescent="0.15">
      <c r="A25" s="14" t="s">
        <v>29</v>
      </c>
      <c r="B25" s="14"/>
      <c r="C25" s="16" t="s">
        <v>21</v>
      </c>
      <c r="D25" s="45">
        <v>1167</v>
      </c>
      <c r="E25" s="45">
        <v>1010</v>
      </c>
      <c r="F25" s="45">
        <v>1290</v>
      </c>
      <c r="G25" s="45">
        <v>1734</v>
      </c>
      <c r="H25" s="45">
        <v>1689</v>
      </c>
      <c r="I25" s="45">
        <v>2717</v>
      </c>
      <c r="J25" s="45">
        <v>1232</v>
      </c>
      <c r="K25" s="45">
        <v>1553</v>
      </c>
      <c r="L25" s="45">
        <v>1667</v>
      </c>
      <c r="M25" s="46">
        <v>700</v>
      </c>
    </row>
    <row r="26" spans="1:13" ht="15" customHeight="1" x14ac:dyDescent="0.15">
      <c r="A26" s="14" t="s">
        <v>32</v>
      </c>
      <c r="B26" s="14"/>
      <c r="C26" s="16" t="s">
        <v>22</v>
      </c>
      <c r="D26" s="45">
        <v>1175</v>
      </c>
      <c r="E26" s="45">
        <v>1042</v>
      </c>
      <c r="F26" s="45">
        <v>1321</v>
      </c>
      <c r="G26" s="45">
        <v>1738</v>
      </c>
      <c r="H26" s="45">
        <v>1644</v>
      </c>
      <c r="I26" s="45">
        <v>2695</v>
      </c>
      <c r="J26" s="45">
        <v>1237</v>
      </c>
      <c r="K26" s="45">
        <v>1556</v>
      </c>
      <c r="L26" s="45">
        <v>1675</v>
      </c>
      <c r="M26" s="46">
        <v>700</v>
      </c>
    </row>
    <row r="27" spans="1:13" s="22" customFormat="1" ht="15" customHeight="1" x14ac:dyDescent="0.15">
      <c r="A27" s="14" t="s">
        <v>33</v>
      </c>
      <c r="B27" s="14"/>
      <c r="C27" s="16" t="s">
        <v>40</v>
      </c>
      <c r="D27" s="47">
        <v>1197</v>
      </c>
      <c r="E27" s="47">
        <v>1028</v>
      </c>
      <c r="F27" s="47">
        <v>1318</v>
      </c>
      <c r="G27" s="47">
        <v>1849</v>
      </c>
      <c r="H27" s="47">
        <v>1472</v>
      </c>
      <c r="I27" s="47">
        <v>2643</v>
      </c>
      <c r="J27" s="47">
        <v>1237</v>
      </c>
      <c r="K27" s="45">
        <v>1576</v>
      </c>
      <c r="L27" s="163">
        <v>1674</v>
      </c>
      <c r="M27" s="142" t="s">
        <v>53</v>
      </c>
    </row>
    <row r="28" spans="1:13" ht="15" customHeight="1" x14ac:dyDescent="0.15">
      <c r="A28" s="176" t="s">
        <v>69</v>
      </c>
      <c r="B28" s="62"/>
      <c r="C28" s="60" t="s">
        <v>23</v>
      </c>
      <c r="D28" s="74">
        <v>719</v>
      </c>
      <c r="E28" s="74">
        <v>580</v>
      </c>
      <c r="F28" s="74">
        <v>812</v>
      </c>
      <c r="G28" s="74">
        <v>1171</v>
      </c>
      <c r="H28" s="74">
        <v>955</v>
      </c>
      <c r="I28" s="74">
        <v>1963</v>
      </c>
      <c r="J28" s="74">
        <v>1012</v>
      </c>
      <c r="K28" s="74">
        <v>1375</v>
      </c>
      <c r="L28" s="74">
        <v>1351</v>
      </c>
      <c r="M28" s="75">
        <v>560</v>
      </c>
    </row>
    <row r="29" spans="1:13" ht="15" customHeight="1" x14ac:dyDescent="0.15">
      <c r="A29" s="196" t="s">
        <v>14</v>
      </c>
      <c r="B29" s="196"/>
      <c r="C29" s="33" t="s">
        <v>16</v>
      </c>
      <c r="D29" s="89">
        <v>1124</v>
      </c>
      <c r="E29" s="89">
        <v>1415</v>
      </c>
      <c r="F29" s="89">
        <v>1673</v>
      </c>
      <c r="G29" s="89">
        <v>569</v>
      </c>
      <c r="H29" s="89">
        <v>-4468</v>
      </c>
      <c r="I29" s="89">
        <v>3538</v>
      </c>
      <c r="J29" s="89">
        <v>1190</v>
      </c>
      <c r="K29" s="89">
        <v>1347</v>
      </c>
      <c r="L29" s="89">
        <v>2747</v>
      </c>
      <c r="M29" s="150"/>
    </row>
    <row r="30" spans="1:13" s="22" customFormat="1" ht="15" customHeight="1" x14ac:dyDescent="0.15">
      <c r="A30" s="197" t="s">
        <v>34</v>
      </c>
      <c r="B30" s="197"/>
      <c r="C30" s="31" t="s">
        <v>17</v>
      </c>
      <c r="D30" s="49">
        <v>-522</v>
      </c>
      <c r="E30" s="49">
        <v>-624</v>
      </c>
      <c r="F30" s="49">
        <v>-836</v>
      </c>
      <c r="G30" s="49">
        <v>-1900</v>
      </c>
      <c r="H30" s="49">
        <v>-442</v>
      </c>
      <c r="I30" s="49">
        <v>-897</v>
      </c>
      <c r="J30" s="49">
        <v>-144</v>
      </c>
      <c r="K30" s="49">
        <v>21</v>
      </c>
      <c r="L30" s="49">
        <v>-209</v>
      </c>
      <c r="M30" s="151"/>
    </row>
    <row r="31" spans="1:13" s="22" customFormat="1" ht="15" customHeight="1" x14ac:dyDescent="0.15">
      <c r="A31" s="193" t="s">
        <v>35</v>
      </c>
      <c r="B31" s="193"/>
      <c r="C31" s="32" t="s">
        <v>24</v>
      </c>
      <c r="D31" s="90">
        <v>-609</v>
      </c>
      <c r="E31" s="90">
        <v>-639</v>
      </c>
      <c r="F31" s="90">
        <v>-619</v>
      </c>
      <c r="G31" s="90">
        <v>-199</v>
      </c>
      <c r="H31" s="90">
        <v>5655</v>
      </c>
      <c r="I31" s="90">
        <v>-1111</v>
      </c>
      <c r="J31" s="90">
        <v>-588</v>
      </c>
      <c r="K31" s="90">
        <v>-590</v>
      </c>
      <c r="L31" s="90">
        <v>-752</v>
      </c>
      <c r="M31" s="152"/>
    </row>
    <row r="32" spans="1:13" s="22" customFormat="1" ht="15" customHeight="1" x14ac:dyDescent="0.15">
      <c r="A32" s="194" t="s">
        <v>36</v>
      </c>
      <c r="B32" s="194"/>
      <c r="C32" s="79" t="s">
        <v>12</v>
      </c>
      <c r="D32" s="80">
        <v>5351</v>
      </c>
      <c r="E32" s="80">
        <v>7489</v>
      </c>
      <c r="F32" s="80">
        <v>9150</v>
      </c>
      <c r="G32" s="80">
        <v>7134</v>
      </c>
      <c r="H32" s="80">
        <v>5456</v>
      </c>
      <c r="I32" s="80">
        <v>7903</v>
      </c>
      <c r="J32" s="80">
        <v>7303</v>
      </c>
      <c r="K32" s="80">
        <v>8867</v>
      </c>
      <c r="L32" s="80">
        <v>9560</v>
      </c>
      <c r="M32" s="153"/>
    </row>
    <row r="33" spans="1:14" s="22" customFormat="1" ht="15" customHeight="1" x14ac:dyDescent="0.15">
      <c r="A33" s="195" t="s">
        <v>37</v>
      </c>
      <c r="B33" s="195"/>
      <c r="C33" s="81" t="s">
        <v>13</v>
      </c>
      <c r="D33" s="82">
        <v>5343</v>
      </c>
      <c r="E33" s="82">
        <v>7645</v>
      </c>
      <c r="F33" s="82">
        <v>9775</v>
      </c>
      <c r="G33" s="82">
        <v>6099</v>
      </c>
      <c r="H33" s="82">
        <v>6195</v>
      </c>
      <c r="I33" s="82">
        <v>9576</v>
      </c>
      <c r="J33" s="82">
        <v>7775</v>
      </c>
      <c r="K33" s="82">
        <v>9599</v>
      </c>
      <c r="L33" s="82">
        <v>11309</v>
      </c>
      <c r="M33" s="154"/>
    </row>
    <row r="34" spans="1:14" ht="10.5" customHeight="1" x14ac:dyDescent="0.15">
      <c r="B34" s="48"/>
      <c r="N34" s="34"/>
    </row>
    <row r="35" spans="1:14" ht="10.5" customHeight="1" x14ac:dyDescent="0.15">
      <c r="B35" s="29"/>
    </row>
  </sheetData>
  <mergeCells count="5">
    <mergeCell ref="A31:B31"/>
    <mergeCell ref="A32:B32"/>
    <mergeCell ref="A33:B33"/>
    <mergeCell ref="A29:B29"/>
    <mergeCell ref="A30:B30"/>
  </mergeCells>
  <phoneticPr fontId="2"/>
  <pageMargins left="0.31496062992125984" right="0.11811023622047245" top="0.98425196850393704" bottom="0.51181102362204722" header="0.51181102362204722" footer="0.51181102362204722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1"/>
  <sheetViews>
    <sheetView view="pageBreakPreview" zoomScaleNormal="100" zoomScaleSheetLayoutView="100" workbookViewId="0">
      <selection activeCell="Q15" sqref="Q15"/>
    </sheetView>
  </sheetViews>
  <sheetFormatPr defaultColWidth="9" defaultRowHeight="13.5" x14ac:dyDescent="0.15"/>
  <cols>
    <col min="1" max="1" width="7.875" style="92" customWidth="1"/>
    <col min="2" max="2" width="10.125" style="92" customWidth="1"/>
    <col min="3" max="14" width="9" style="92"/>
    <col min="15" max="15" width="15.875" style="92" customWidth="1"/>
    <col min="16" max="16" width="3.25" style="92" customWidth="1"/>
    <col min="17" max="16384" width="9" style="92"/>
  </cols>
  <sheetData>
    <row r="1" spans="1:16" ht="14.25" thickTop="1" x14ac:dyDescent="0.1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</row>
    <row r="2" spans="1:16" x14ac:dyDescent="0.15">
      <c r="A2" s="110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11"/>
    </row>
    <row r="3" spans="1:16" x14ac:dyDescent="0.15">
      <c r="A3" s="11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11"/>
    </row>
    <row r="4" spans="1:16" x14ac:dyDescent="0.15">
      <c r="A4" s="110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11"/>
    </row>
    <row r="5" spans="1:16" x14ac:dyDescent="0.15">
      <c r="A5" s="110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11"/>
    </row>
    <row r="6" spans="1:16" x14ac:dyDescent="0.15">
      <c r="A6" s="110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111"/>
    </row>
    <row r="7" spans="1:16" x14ac:dyDescent="0.15">
      <c r="A7" s="11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11"/>
    </row>
    <row r="8" spans="1:16" x14ac:dyDescent="0.15">
      <c r="A8" s="110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111"/>
    </row>
    <row r="9" spans="1:16" x14ac:dyDescent="0.15">
      <c r="A9" s="110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111"/>
    </row>
    <row r="10" spans="1:16" x14ac:dyDescent="0.15">
      <c r="A10" s="110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111"/>
    </row>
    <row r="11" spans="1:16" x14ac:dyDescent="0.15">
      <c r="A11" s="110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111"/>
    </row>
    <row r="12" spans="1:16" x14ac:dyDescent="0.15">
      <c r="A12" s="110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11"/>
    </row>
    <row r="13" spans="1:16" x14ac:dyDescent="0.15">
      <c r="A13" s="110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111"/>
    </row>
    <row r="14" spans="1:16" x14ac:dyDescent="0.15">
      <c r="A14" s="110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111"/>
    </row>
    <row r="15" spans="1:16" x14ac:dyDescent="0.15">
      <c r="A15" s="110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111"/>
    </row>
    <row r="16" spans="1:16" x14ac:dyDescent="0.15">
      <c r="A16" s="110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111"/>
    </row>
    <row r="17" spans="1:16" x14ac:dyDescent="0.15">
      <c r="A17" s="110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11"/>
    </row>
    <row r="18" spans="1:16" x14ac:dyDescent="0.15">
      <c r="A18" s="110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111"/>
    </row>
    <row r="19" spans="1:16" x14ac:dyDescent="0.15">
      <c r="A19" s="110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111"/>
    </row>
    <row r="20" spans="1:16" x14ac:dyDescent="0.15">
      <c r="A20" s="110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111"/>
    </row>
    <row r="21" spans="1:16" x14ac:dyDescent="0.15">
      <c r="A21" s="110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111"/>
    </row>
    <row r="22" spans="1:16" x14ac:dyDescent="0.15">
      <c r="A22" s="11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111"/>
    </row>
    <row r="23" spans="1:16" x14ac:dyDescent="0.15">
      <c r="A23" s="110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111"/>
    </row>
    <row r="24" spans="1:16" x14ac:dyDescent="0.15">
      <c r="A24" s="110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11"/>
    </row>
    <row r="25" spans="1:16" x14ac:dyDescent="0.15">
      <c r="A25" s="110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111"/>
    </row>
    <row r="26" spans="1:16" x14ac:dyDescent="0.15">
      <c r="A26" s="110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11"/>
    </row>
    <row r="27" spans="1:16" x14ac:dyDescent="0.15">
      <c r="A27" s="110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111"/>
    </row>
    <row r="28" spans="1:16" x14ac:dyDescent="0.15">
      <c r="A28" s="110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111"/>
    </row>
    <row r="29" spans="1:16" x14ac:dyDescent="0.15">
      <c r="A29" s="110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111"/>
    </row>
    <row r="30" spans="1:16" x14ac:dyDescent="0.15">
      <c r="A30" s="110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111"/>
    </row>
    <row r="31" spans="1:16" x14ac:dyDescent="0.15">
      <c r="A31" s="110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11"/>
    </row>
    <row r="32" spans="1:16" x14ac:dyDescent="0.15">
      <c r="A32" s="110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11"/>
    </row>
    <row r="33" spans="1:17" x14ac:dyDescent="0.15">
      <c r="A33" s="110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111"/>
    </row>
    <row r="34" spans="1:17" x14ac:dyDescent="0.15">
      <c r="A34" s="110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11"/>
    </row>
    <row r="35" spans="1:17" x14ac:dyDescent="0.15">
      <c r="A35" s="110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11"/>
    </row>
    <row r="36" spans="1:17" x14ac:dyDescent="0.15">
      <c r="A36" s="110"/>
      <c r="B36" s="98"/>
      <c r="C36" s="98"/>
      <c r="D36" s="98"/>
      <c r="E36" s="98"/>
      <c r="F36" s="98"/>
      <c r="G36" s="98"/>
      <c r="H36" s="98"/>
      <c r="I36" s="98"/>
      <c r="K36" s="120" t="s">
        <v>51</v>
      </c>
      <c r="L36" s="121"/>
      <c r="M36" s="121"/>
      <c r="N36" s="121"/>
      <c r="O36" s="121"/>
      <c r="P36" s="111"/>
      <c r="Q36" s="94"/>
    </row>
    <row r="37" spans="1:17" x14ac:dyDescent="0.15">
      <c r="A37" s="110"/>
      <c r="B37" s="98"/>
      <c r="C37" s="98"/>
      <c r="D37" s="98"/>
      <c r="E37" s="98"/>
      <c r="F37" s="98"/>
      <c r="G37" s="98"/>
      <c r="H37" s="98"/>
      <c r="I37" s="98"/>
      <c r="J37" s="99"/>
      <c r="K37" s="121"/>
      <c r="L37" s="121"/>
      <c r="M37" s="122"/>
      <c r="N37" s="122"/>
      <c r="O37" s="123" t="s">
        <v>71</v>
      </c>
      <c r="P37" s="111"/>
    </row>
    <row r="38" spans="1:17" x14ac:dyDescent="0.15">
      <c r="A38" s="110"/>
      <c r="B38" s="98"/>
      <c r="C38" s="98"/>
      <c r="D38" s="98"/>
      <c r="E38" s="98"/>
      <c r="F38" s="98"/>
      <c r="G38" s="98"/>
      <c r="H38" s="98"/>
      <c r="I38" s="98"/>
      <c r="J38" s="99"/>
      <c r="K38" s="121"/>
      <c r="L38" s="121"/>
      <c r="M38" s="122"/>
      <c r="N38" s="122"/>
      <c r="O38" s="123" t="s">
        <v>72</v>
      </c>
      <c r="P38" s="111"/>
    </row>
    <row r="39" spans="1:17" x14ac:dyDescent="0.15">
      <c r="A39" s="110"/>
      <c r="B39" s="98"/>
      <c r="C39" s="98"/>
      <c r="D39" s="98"/>
      <c r="E39" s="98"/>
      <c r="F39" s="98"/>
      <c r="G39" s="98"/>
      <c r="H39" s="98"/>
      <c r="I39" s="98"/>
      <c r="J39" s="99"/>
      <c r="K39" s="121"/>
      <c r="L39" s="121"/>
      <c r="M39" s="122"/>
      <c r="N39" s="122"/>
      <c r="O39" s="123" t="s">
        <v>50</v>
      </c>
      <c r="P39" s="111"/>
    </row>
    <row r="40" spans="1:17" ht="15.75" thickBot="1" x14ac:dyDescent="0.3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9"/>
      <c r="Q40" s="94"/>
    </row>
    <row r="41" spans="1:17" ht="15.75" thickTop="1" x14ac:dyDescent="0.3">
      <c r="M41" s="96"/>
      <c r="N41" s="96"/>
      <c r="P41" s="97"/>
      <c r="Q41" s="95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連PL (1Q)</vt:lpstr>
      <vt:lpstr>分野別 (1Q)</vt:lpstr>
      <vt:lpstr>連半期 (1Q)</vt:lpstr>
      <vt:lpstr>裏表紙</vt:lpstr>
      <vt:lpstr>表紙!Print_Area</vt:lpstr>
      <vt:lpstr>'分野別 (1Q)'!Print_Area</vt:lpstr>
      <vt:lpstr>裏表紙!Print_Area</vt:lpstr>
      <vt:lpstr>'連PL (1Q)'!Print_Area</vt:lpstr>
      <vt:lpstr>'連半期 (1Q)'!Print_Area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2021-07-30T00:38:19Z</cp:lastPrinted>
  <dcterms:created xsi:type="dcterms:W3CDTF">2007-10-11T05:10:07Z</dcterms:created>
  <dcterms:modified xsi:type="dcterms:W3CDTF">2021-07-30T00:39:40Z</dcterms:modified>
</cp:coreProperties>
</file>